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22" i="1" l="1"/>
  <c r="F22" i="1"/>
  <c r="E22" i="1"/>
  <c r="G21" i="1"/>
  <c r="D21" i="1"/>
  <c r="H21" i="1" s="1"/>
  <c r="G20" i="1"/>
  <c r="D20" i="1"/>
  <c r="H20" i="1" s="1"/>
  <c r="G19" i="1"/>
  <c r="D19" i="1"/>
  <c r="H19" i="1" s="1"/>
  <c r="G18" i="1"/>
  <c r="D18" i="1"/>
  <c r="H18" i="1" s="1"/>
  <c r="G17" i="1"/>
  <c r="D17" i="1"/>
  <c r="H17" i="1" s="1"/>
  <c r="G16" i="1"/>
  <c r="D16" i="1"/>
  <c r="H16" i="1" s="1"/>
  <c r="G15" i="1"/>
  <c r="D15" i="1"/>
  <c r="H15" i="1" s="1"/>
  <c r="G14" i="1"/>
  <c r="D14" i="1"/>
  <c r="H14" i="1" s="1"/>
  <c r="G13" i="1"/>
  <c r="D13" i="1"/>
  <c r="H13" i="1" s="1"/>
  <c r="G12" i="1"/>
  <c r="D12" i="1"/>
  <c r="H12" i="1" s="1"/>
  <c r="G11" i="1"/>
  <c r="D11" i="1"/>
  <c r="H11" i="1" s="1"/>
  <c r="G10" i="1"/>
  <c r="D10" i="1"/>
  <c r="H10" i="1" s="1"/>
  <c r="G9" i="1"/>
  <c r="D9" i="1"/>
  <c r="H9" i="1" s="1"/>
  <c r="G8" i="1"/>
  <c r="D8" i="1"/>
  <c r="H8" i="1" s="1"/>
  <c r="G7" i="1"/>
  <c r="D7" i="1"/>
  <c r="H7" i="1" s="1"/>
  <c r="G6" i="1"/>
  <c r="D6" i="1"/>
  <c r="H6" i="1" s="1"/>
  <c r="G5" i="1"/>
  <c r="D5" i="1"/>
  <c r="H5" i="1" s="1"/>
  <c r="G4" i="1"/>
  <c r="D4" i="1"/>
  <c r="H4" i="1" s="1"/>
  <c r="G3" i="1"/>
  <c r="D3" i="1"/>
  <c r="H3" i="1" s="1"/>
</calcChain>
</file>

<file path=xl/sharedStrings.xml><?xml version="1.0" encoding="utf-8"?>
<sst xmlns="http://schemas.openxmlformats.org/spreadsheetml/2006/main" count="52" uniqueCount="52">
  <si>
    <t>CONTINGENTI    PART TIME    CL. CONC.   1°  GRADO  A.S. 2015/16</t>
  </si>
  <si>
    <t>CL.CONC.</t>
  </si>
  <si>
    <t>O.D. 2015/16</t>
  </si>
  <si>
    <t xml:space="preserve">Contingente 25% O.D.  </t>
  </si>
  <si>
    <t>Domande del  2015</t>
  </si>
  <si>
    <t>Contratti  precedenti</t>
  </si>
  <si>
    <t>Totale contratti  part time per  a.s. 2015/16</t>
  </si>
  <si>
    <t>Contingente Provinciale  Part time ancora  disponibile</t>
  </si>
  <si>
    <t xml:space="preserve">Note: contingente Part time </t>
  </si>
  <si>
    <t>A028</t>
  </si>
  <si>
    <t>Ed . Artistica</t>
  </si>
  <si>
    <t>A030</t>
  </si>
  <si>
    <t>Ed Fisica</t>
  </si>
  <si>
    <t>A032</t>
  </si>
  <si>
    <t>Ed Musicale</t>
  </si>
  <si>
    <t>A033</t>
  </si>
  <si>
    <t>Ed. Tecnica</t>
  </si>
  <si>
    <t>A043</t>
  </si>
  <si>
    <t>Lettere</t>
  </si>
  <si>
    <t>A059</t>
  </si>
  <si>
    <t>Matematica</t>
  </si>
  <si>
    <t xml:space="preserve">A245  </t>
  </si>
  <si>
    <t>Francese</t>
  </si>
  <si>
    <t xml:space="preserve">A345   </t>
  </si>
  <si>
    <t>Inglese</t>
  </si>
  <si>
    <t>A445</t>
  </si>
  <si>
    <t>Spagnolo</t>
  </si>
  <si>
    <t>A545</t>
  </si>
  <si>
    <t>Tedesco</t>
  </si>
  <si>
    <t>AB77</t>
  </si>
  <si>
    <t>Chitarra</t>
  </si>
  <si>
    <t>AC77</t>
  </si>
  <si>
    <t>Clarinetto</t>
  </si>
  <si>
    <t>AG77</t>
  </si>
  <si>
    <t>Flauto</t>
  </si>
  <si>
    <t>AI77</t>
  </si>
  <si>
    <t>Percussioni</t>
  </si>
  <si>
    <t>AJ77</t>
  </si>
  <si>
    <t>Pianoforte</t>
  </si>
  <si>
    <t>AK77</t>
  </si>
  <si>
    <t>Sassofono</t>
  </si>
  <si>
    <t>AM77</t>
  </si>
  <si>
    <t>Violino</t>
  </si>
  <si>
    <t>AN77</t>
  </si>
  <si>
    <t>Violoncello</t>
  </si>
  <si>
    <t>SATURO</t>
  </si>
  <si>
    <t>AD00</t>
  </si>
  <si>
    <t xml:space="preserve">Sostegno </t>
  </si>
  <si>
    <t xml:space="preserve">IL DIRIGENTE </t>
  </si>
  <si>
    <t>Treviso, 26/08/2015</t>
  </si>
  <si>
    <t>(Barbara Sardella)</t>
  </si>
  <si>
    <t>Nomine in ruolo  al 26/08/2015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</si>
</sst>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4" fillId="0" borderId="0" applyBorder="0" applyProtection="0"/>
  </cellStyleXfs>
  <cellXfs count="47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1" fontId="3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Continuous"/>
    </xf>
    <xf numFmtId="1" fontId="8" fillId="0" borderId="1" xfId="0" applyNumberFormat="1" applyFont="1" applyFill="1" applyBorder="1" applyAlignment="1">
      <alignment horizontal="center" vertical="center"/>
    </xf>
    <xf numFmtId="164" fontId="5" fillId="0" borderId="3" xfId="2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/>
    <xf numFmtId="0" fontId="3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164" fontId="6" fillId="0" borderId="2" xfId="2" applyFont="1" applyFill="1" applyBorder="1" applyAlignment="1" applyProtection="1"/>
    <xf numFmtId="164" fontId="6" fillId="4" borderId="2" xfId="2" applyFont="1" applyFill="1" applyBorder="1" applyAlignment="1" applyProtection="1"/>
    <xf numFmtId="1" fontId="8" fillId="4" borderId="1" xfId="0" applyNumberFormat="1" applyFont="1" applyFill="1" applyBorder="1" applyAlignment="1">
      <alignment horizontal="center" vertical="center"/>
    </xf>
    <xf numFmtId="164" fontId="6" fillId="0" borderId="4" xfId="2" applyFont="1" applyFill="1" applyBorder="1" applyAlignment="1" applyProtection="1"/>
    <xf numFmtId="0" fontId="3" fillId="0" borderId="1" xfId="0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Continuous"/>
    </xf>
    <xf numFmtId="1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1" fontId="8" fillId="0" borderId="6" xfId="0" applyNumberFormat="1" applyFont="1" applyFill="1" applyBorder="1" applyAlignment="1">
      <alignment horizontal="center" vertical="center"/>
    </xf>
    <xf numFmtId="164" fontId="5" fillId="0" borderId="7" xfId="2" applyFont="1" applyFill="1" applyBorder="1" applyAlignment="1" applyProtection="1">
      <alignment horizontal="center"/>
    </xf>
    <xf numFmtId="164" fontId="6" fillId="0" borderId="9" xfId="2" applyFont="1" applyFill="1" applyBorder="1" applyAlignment="1" applyProtection="1">
      <alignment vertical="center" wrapText="1"/>
    </xf>
    <xf numFmtId="0" fontId="0" fillId="0" borderId="0" xfId="0" applyAlignment="1"/>
    <xf numFmtId="0" fontId="0" fillId="0" borderId="11" xfId="0" applyBorder="1"/>
    <xf numFmtId="1" fontId="9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4" fontId="6" fillId="0" borderId="8" xfId="2" applyFont="1" applyFill="1" applyBorder="1" applyAlignment="1" applyProtection="1">
      <alignment vertical="center" wrapText="1"/>
    </xf>
    <xf numFmtId="164" fontId="5" fillId="0" borderId="2" xfId="2" applyFont="1" applyFill="1" applyBorder="1" applyAlignment="1" applyProtection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3">
    <cellStyle name="Excel Built-in Normal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O16" sqref="O16"/>
    </sheetView>
  </sheetViews>
  <sheetFormatPr defaultRowHeight="15" x14ac:dyDescent="0.25"/>
  <cols>
    <col min="2" max="2" width="12.5703125" customWidth="1"/>
    <col min="3" max="3" width="11.140625" customWidth="1"/>
    <col min="4" max="4" width="11" customWidth="1"/>
    <col min="6" max="6" width="9.85546875" customWidth="1"/>
    <col min="8" max="8" width="12.140625" customWidth="1"/>
    <col min="9" max="9" width="10.7109375" customWidth="1"/>
    <col min="10" max="10" width="15.85546875" customWidth="1"/>
  </cols>
  <sheetData>
    <row r="1" spans="1:10" ht="21.75" customHeight="1" x14ac:dyDescent="0.25">
      <c r="A1" s="45" t="s">
        <v>0</v>
      </c>
      <c r="B1" s="46"/>
      <c r="C1" s="46"/>
      <c r="D1" s="46"/>
      <c r="E1" s="46"/>
      <c r="F1" s="46"/>
      <c r="G1" s="46"/>
      <c r="H1" s="33"/>
      <c r="I1" s="33"/>
      <c r="J1" s="38"/>
    </row>
    <row r="2" spans="1:10" ht="63.75" x14ac:dyDescent="0.25">
      <c r="A2" s="40" t="s">
        <v>1</v>
      </c>
      <c r="B2" s="40"/>
      <c r="C2" s="41" t="s">
        <v>2</v>
      </c>
      <c r="D2" s="42" t="s">
        <v>3</v>
      </c>
      <c r="E2" s="2" t="s">
        <v>4</v>
      </c>
      <c r="F2" s="3" t="s">
        <v>5</v>
      </c>
      <c r="G2" s="4" t="s">
        <v>6</v>
      </c>
      <c r="H2" s="43" t="s">
        <v>7</v>
      </c>
      <c r="I2" s="36" t="s">
        <v>51</v>
      </c>
      <c r="J2" s="5" t="s">
        <v>8</v>
      </c>
    </row>
    <row r="3" spans="1:10" x14ac:dyDescent="0.25">
      <c r="A3" s="6" t="s">
        <v>9</v>
      </c>
      <c r="B3" s="6" t="s">
        <v>10</v>
      </c>
      <c r="C3" s="9">
        <v>109</v>
      </c>
      <c r="D3" s="7">
        <f>C3*0.25</f>
        <v>27.25</v>
      </c>
      <c r="E3" s="8">
        <v>1</v>
      </c>
      <c r="F3" s="9">
        <v>6</v>
      </c>
      <c r="G3" s="10">
        <f>SUM(E3:F3)</f>
        <v>7</v>
      </c>
      <c r="H3" s="34">
        <f>D3-G3</f>
        <v>20.25</v>
      </c>
      <c r="I3" s="35">
        <v>4</v>
      </c>
      <c r="J3" s="1"/>
    </row>
    <row r="4" spans="1:10" x14ac:dyDescent="0.25">
      <c r="A4" s="6" t="s">
        <v>11</v>
      </c>
      <c r="B4" s="6" t="s">
        <v>12</v>
      </c>
      <c r="C4" s="9">
        <v>112</v>
      </c>
      <c r="D4" s="7">
        <f t="shared" ref="D4:D21" si="0">C4*0.25</f>
        <v>28</v>
      </c>
      <c r="E4" s="13">
        <v>0</v>
      </c>
      <c r="F4" s="9">
        <v>5</v>
      </c>
      <c r="G4" s="10">
        <f t="shared" ref="G4:G21" si="1">SUM(E4:F4)</f>
        <v>5</v>
      </c>
      <c r="H4" s="11">
        <f t="shared" ref="H4:H21" si="2">D4-G4</f>
        <v>23</v>
      </c>
      <c r="I4" s="12">
        <v>5</v>
      </c>
      <c r="J4" s="1"/>
    </row>
    <row r="5" spans="1:10" x14ac:dyDescent="0.25">
      <c r="A5" s="6" t="s">
        <v>13</v>
      </c>
      <c r="B5" s="6" t="s">
        <v>14</v>
      </c>
      <c r="C5" s="9">
        <v>119</v>
      </c>
      <c r="D5" s="7">
        <f t="shared" si="0"/>
        <v>29.75</v>
      </c>
      <c r="E5" s="13">
        <v>1</v>
      </c>
      <c r="F5" s="9">
        <v>14</v>
      </c>
      <c r="G5" s="10">
        <f t="shared" si="1"/>
        <v>15</v>
      </c>
      <c r="H5" s="11">
        <f t="shared" si="2"/>
        <v>14.75</v>
      </c>
      <c r="I5" s="12">
        <v>0</v>
      </c>
      <c r="J5" s="1"/>
    </row>
    <row r="6" spans="1:10" x14ac:dyDescent="0.25">
      <c r="A6" s="6" t="s">
        <v>15</v>
      </c>
      <c r="B6" s="6" t="s">
        <v>16</v>
      </c>
      <c r="C6" s="9">
        <v>122</v>
      </c>
      <c r="D6" s="7">
        <f t="shared" si="0"/>
        <v>30.5</v>
      </c>
      <c r="E6" s="13">
        <v>2</v>
      </c>
      <c r="F6" s="9">
        <v>14</v>
      </c>
      <c r="G6" s="10">
        <f t="shared" si="1"/>
        <v>16</v>
      </c>
      <c r="H6" s="11">
        <f t="shared" si="2"/>
        <v>14.5</v>
      </c>
      <c r="I6" s="12">
        <v>7</v>
      </c>
      <c r="J6" s="1"/>
    </row>
    <row r="7" spans="1:10" x14ac:dyDescent="0.25">
      <c r="A7" s="14" t="s">
        <v>17</v>
      </c>
      <c r="B7" s="14" t="s">
        <v>18</v>
      </c>
      <c r="C7" s="9">
        <v>688</v>
      </c>
      <c r="D7" s="7">
        <f t="shared" si="0"/>
        <v>172</v>
      </c>
      <c r="E7" s="15">
        <v>9</v>
      </c>
      <c r="F7" s="9">
        <v>62</v>
      </c>
      <c r="G7" s="10">
        <f t="shared" si="1"/>
        <v>71</v>
      </c>
      <c r="H7" s="11">
        <f t="shared" si="2"/>
        <v>101</v>
      </c>
      <c r="I7" s="12">
        <v>17</v>
      </c>
      <c r="J7" s="1"/>
    </row>
    <row r="8" spans="1:10" x14ac:dyDescent="0.25">
      <c r="A8" s="14" t="s">
        <v>19</v>
      </c>
      <c r="B8" s="14" t="s">
        <v>20</v>
      </c>
      <c r="C8" s="9">
        <v>405</v>
      </c>
      <c r="D8" s="7">
        <f t="shared" si="0"/>
        <v>101.25</v>
      </c>
      <c r="E8" s="15">
        <v>7</v>
      </c>
      <c r="F8" s="9">
        <v>24</v>
      </c>
      <c r="G8" s="10">
        <f t="shared" si="1"/>
        <v>31</v>
      </c>
      <c r="H8" s="11">
        <f t="shared" si="2"/>
        <v>70.25</v>
      </c>
      <c r="I8" s="12">
        <v>1</v>
      </c>
      <c r="J8" s="1"/>
    </row>
    <row r="9" spans="1:10" x14ac:dyDescent="0.25">
      <c r="A9" s="6" t="s">
        <v>21</v>
      </c>
      <c r="B9" s="6" t="s">
        <v>22</v>
      </c>
      <c r="C9" s="9">
        <v>43</v>
      </c>
      <c r="D9" s="7">
        <f t="shared" si="0"/>
        <v>10.75</v>
      </c>
      <c r="E9" s="15">
        <v>2</v>
      </c>
      <c r="F9" s="9">
        <v>5</v>
      </c>
      <c r="G9" s="10">
        <f t="shared" si="1"/>
        <v>7</v>
      </c>
      <c r="H9" s="11">
        <f t="shared" si="2"/>
        <v>3.75</v>
      </c>
      <c r="I9" s="12">
        <v>0</v>
      </c>
      <c r="J9" s="1"/>
    </row>
    <row r="10" spans="1:10" x14ac:dyDescent="0.25">
      <c r="A10" s="6" t="s">
        <v>23</v>
      </c>
      <c r="B10" s="6" t="s">
        <v>24</v>
      </c>
      <c r="C10" s="9">
        <v>199</v>
      </c>
      <c r="D10" s="7">
        <f t="shared" si="0"/>
        <v>49.75</v>
      </c>
      <c r="E10" s="13">
        <v>7</v>
      </c>
      <c r="F10" s="9">
        <v>23</v>
      </c>
      <c r="G10" s="10">
        <f t="shared" si="1"/>
        <v>30</v>
      </c>
      <c r="H10" s="11">
        <f t="shared" si="2"/>
        <v>19.75</v>
      </c>
      <c r="I10" s="12">
        <v>12</v>
      </c>
      <c r="J10" s="1"/>
    </row>
    <row r="11" spans="1:10" x14ac:dyDescent="0.25">
      <c r="A11" s="14" t="s">
        <v>25</v>
      </c>
      <c r="B11" s="14" t="s">
        <v>26</v>
      </c>
      <c r="C11" s="9">
        <v>21</v>
      </c>
      <c r="D11" s="7">
        <f t="shared" si="0"/>
        <v>5.25</v>
      </c>
      <c r="E11" s="13">
        <v>0</v>
      </c>
      <c r="F11" s="9">
        <v>4</v>
      </c>
      <c r="G11" s="10">
        <f t="shared" si="1"/>
        <v>4</v>
      </c>
      <c r="H11" s="16">
        <f t="shared" si="2"/>
        <v>1.25</v>
      </c>
      <c r="I11" s="12">
        <v>0</v>
      </c>
      <c r="J11" s="1"/>
    </row>
    <row r="12" spans="1:10" x14ac:dyDescent="0.25">
      <c r="A12" s="6" t="s">
        <v>27</v>
      </c>
      <c r="B12" s="6" t="s">
        <v>28</v>
      </c>
      <c r="C12" s="9">
        <v>35</v>
      </c>
      <c r="D12" s="7">
        <f t="shared" si="0"/>
        <v>8.75</v>
      </c>
      <c r="E12" s="13">
        <v>1</v>
      </c>
      <c r="F12" s="9">
        <v>2</v>
      </c>
      <c r="G12" s="10">
        <f t="shared" si="1"/>
        <v>3</v>
      </c>
      <c r="H12" s="11">
        <f t="shared" si="2"/>
        <v>5.75</v>
      </c>
      <c r="I12" s="12">
        <v>6</v>
      </c>
      <c r="J12" s="1"/>
    </row>
    <row r="13" spans="1:10" x14ac:dyDescent="0.25">
      <c r="A13" s="17" t="s">
        <v>29</v>
      </c>
      <c r="B13" s="17" t="s">
        <v>30</v>
      </c>
      <c r="C13" s="44">
        <v>21</v>
      </c>
      <c r="D13" s="7">
        <f t="shared" si="0"/>
        <v>5.25</v>
      </c>
      <c r="E13" s="13">
        <v>0</v>
      </c>
      <c r="F13" s="9">
        <v>0</v>
      </c>
      <c r="G13" s="10">
        <f t="shared" si="1"/>
        <v>0</v>
      </c>
      <c r="H13" s="11">
        <f t="shared" si="2"/>
        <v>5.25</v>
      </c>
      <c r="I13" s="12">
        <v>1</v>
      </c>
      <c r="J13" s="1"/>
    </row>
    <row r="14" spans="1:10" x14ac:dyDescent="0.25">
      <c r="A14" s="17" t="s">
        <v>31</v>
      </c>
      <c r="B14" s="17" t="s">
        <v>32</v>
      </c>
      <c r="C14" s="44">
        <v>6</v>
      </c>
      <c r="D14" s="7">
        <f t="shared" si="0"/>
        <v>1.5</v>
      </c>
      <c r="E14" s="13">
        <v>0</v>
      </c>
      <c r="F14" s="9">
        <v>0</v>
      </c>
      <c r="G14" s="10">
        <f t="shared" si="1"/>
        <v>0</v>
      </c>
      <c r="H14" s="11">
        <f t="shared" si="2"/>
        <v>1.5</v>
      </c>
      <c r="I14" s="12">
        <v>0</v>
      </c>
      <c r="J14" s="1"/>
    </row>
    <row r="15" spans="1:10" x14ac:dyDescent="0.25">
      <c r="A15" s="17" t="s">
        <v>33</v>
      </c>
      <c r="B15" s="17" t="s">
        <v>34</v>
      </c>
      <c r="C15" s="44">
        <v>10</v>
      </c>
      <c r="D15" s="7">
        <f t="shared" si="0"/>
        <v>2.5</v>
      </c>
      <c r="E15" s="13">
        <v>0</v>
      </c>
      <c r="F15" s="9">
        <v>0</v>
      </c>
      <c r="G15" s="10">
        <f t="shared" si="1"/>
        <v>0</v>
      </c>
      <c r="H15" s="11">
        <f t="shared" si="2"/>
        <v>2.5</v>
      </c>
      <c r="I15" s="12">
        <v>0</v>
      </c>
      <c r="J15" s="1"/>
    </row>
    <row r="16" spans="1:10" x14ac:dyDescent="0.25">
      <c r="A16" s="17" t="s">
        <v>35</v>
      </c>
      <c r="B16" s="17" t="s">
        <v>36</v>
      </c>
      <c r="C16" s="44">
        <v>6</v>
      </c>
      <c r="D16" s="7">
        <f t="shared" si="0"/>
        <v>1.5</v>
      </c>
      <c r="E16" s="13">
        <v>0</v>
      </c>
      <c r="F16" s="9">
        <v>0</v>
      </c>
      <c r="G16" s="10">
        <f t="shared" si="1"/>
        <v>0</v>
      </c>
      <c r="H16" s="11">
        <f t="shared" si="2"/>
        <v>1.5</v>
      </c>
      <c r="I16" s="12">
        <v>0</v>
      </c>
      <c r="J16" s="1"/>
    </row>
    <row r="17" spans="1:10" x14ac:dyDescent="0.25">
      <c r="A17" s="17" t="s">
        <v>37</v>
      </c>
      <c r="B17" s="17" t="s">
        <v>38</v>
      </c>
      <c r="C17" s="44">
        <v>22</v>
      </c>
      <c r="D17" s="7">
        <f t="shared" si="0"/>
        <v>5.5</v>
      </c>
      <c r="E17" s="13">
        <v>0</v>
      </c>
      <c r="F17" s="9">
        <v>0</v>
      </c>
      <c r="G17" s="10">
        <f t="shared" si="1"/>
        <v>0</v>
      </c>
      <c r="H17" s="11">
        <f t="shared" si="2"/>
        <v>5.5</v>
      </c>
      <c r="I17" s="12">
        <v>3</v>
      </c>
      <c r="J17" s="1"/>
    </row>
    <row r="18" spans="1:10" x14ac:dyDescent="0.25">
      <c r="A18" s="17" t="s">
        <v>39</v>
      </c>
      <c r="B18" s="17" t="s">
        <v>40</v>
      </c>
      <c r="C18" s="44">
        <v>2</v>
      </c>
      <c r="D18" s="7">
        <f t="shared" si="0"/>
        <v>0.5</v>
      </c>
      <c r="E18" s="13">
        <v>0</v>
      </c>
      <c r="F18" s="9">
        <v>0</v>
      </c>
      <c r="G18" s="10">
        <f t="shared" si="1"/>
        <v>0</v>
      </c>
      <c r="H18" s="11">
        <f t="shared" si="2"/>
        <v>0.5</v>
      </c>
      <c r="I18" s="12">
        <v>0</v>
      </c>
      <c r="J18" s="1"/>
    </row>
    <row r="19" spans="1:10" x14ac:dyDescent="0.25">
      <c r="A19" s="17" t="s">
        <v>41</v>
      </c>
      <c r="B19" s="17" t="s">
        <v>42</v>
      </c>
      <c r="C19" s="44">
        <v>13</v>
      </c>
      <c r="D19" s="7">
        <f t="shared" si="0"/>
        <v>3.25</v>
      </c>
      <c r="E19" s="13">
        <v>0</v>
      </c>
      <c r="F19" s="9">
        <v>0</v>
      </c>
      <c r="G19" s="10">
        <f t="shared" si="1"/>
        <v>0</v>
      </c>
      <c r="H19" s="11">
        <f t="shared" si="2"/>
        <v>3.25</v>
      </c>
      <c r="I19" s="12">
        <v>1</v>
      </c>
      <c r="J19" s="1"/>
    </row>
    <row r="20" spans="1:10" x14ac:dyDescent="0.25">
      <c r="A20" s="18" t="s">
        <v>43</v>
      </c>
      <c r="B20" s="18" t="s">
        <v>44</v>
      </c>
      <c r="C20" s="44">
        <v>5</v>
      </c>
      <c r="D20" s="7">
        <f t="shared" si="0"/>
        <v>1.25</v>
      </c>
      <c r="E20" s="13">
        <v>0</v>
      </c>
      <c r="F20" s="9">
        <v>1</v>
      </c>
      <c r="G20" s="10">
        <f t="shared" si="1"/>
        <v>1</v>
      </c>
      <c r="H20" s="19">
        <f t="shared" si="2"/>
        <v>0.25</v>
      </c>
      <c r="I20" s="12">
        <v>2</v>
      </c>
      <c r="J20" s="1" t="s">
        <v>45</v>
      </c>
    </row>
    <row r="21" spans="1:10" x14ac:dyDescent="0.25">
      <c r="A21" s="20" t="s">
        <v>46</v>
      </c>
      <c r="B21" s="14" t="s">
        <v>47</v>
      </c>
      <c r="C21" s="27">
        <v>292</v>
      </c>
      <c r="D21" s="7">
        <f t="shared" si="0"/>
        <v>73</v>
      </c>
      <c r="E21" s="13">
        <v>3</v>
      </c>
      <c r="F21" s="21">
        <v>7</v>
      </c>
      <c r="G21" s="10">
        <f t="shared" si="1"/>
        <v>10</v>
      </c>
      <c r="H21" s="11">
        <f t="shared" si="2"/>
        <v>63</v>
      </c>
      <c r="I21" s="12">
        <v>10</v>
      </c>
      <c r="J21" s="1"/>
    </row>
    <row r="22" spans="1:10" x14ac:dyDescent="0.25">
      <c r="A22" s="1"/>
      <c r="B22" s="1"/>
      <c r="C22" s="1"/>
      <c r="D22" s="22"/>
      <c r="E22" s="23">
        <f>SUM(E3:E21)</f>
        <v>33</v>
      </c>
      <c r="F22" s="23">
        <f>SUM(F3:F21)</f>
        <v>167</v>
      </c>
      <c r="G22" s="39">
        <f>SUM(G3:G21)</f>
        <v>200</v>
      </c>
      <c r="H22" s="24"/>
      <c r="I22" s="25"/>
      <c r="J22" s="1"/>
    </row>
    <row r="23" spans="1:10" x14ac:dyDescent="0.25">
      <c r="A23" s="1"/>
      <c r="B23" s="1"/>
      <c r="C23" s="26"/>
      <c r="D23" s="22"/>
      <c r="E23" s="27"/>
      <c r="F23" s="28"/>
      <c r="G23" s="29"/>
      <c r="H23" s="30"/>
      <c r="I23" s="25"/>
      <c r="J23" s="1"/>
    </row>
    <row r="24" spans="1:10" x14ac:dyDescent="0.25">
      <c r="A24" s="1"/>
      <c r="B24" s="1"/>
      <c r="C24" s="26"/>
      <c r="D24" s="22"/>
      <c r="E24" s="27"/>
      <c r="F24" s="28"/>
      <c r="G24" s="29"/>
      <c r="H24" s="30"/>
      <c r="I24" s="25"/>
      <c r="J24" s="1"/>
    </row>
    <row r="26" spans="1:10" ht="15.75" x14ac:dyDescent="0.25">
      <c r="A26" s="31" t="s">
        <v>49</v>
      </c>
      <c r="I26" s="37" t="s">
        <v>48</v>
      </c>
    </row>
    <row r="27" spans="1:10" ht="18" customHeight="1" x14ac:dyDescent="0.25">
      <c r="I27" s="32" t="s">
        <v>50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2015-08-26T15:54:17Z</dcterms:created>
  <dcterms:modified xsi:type="dcterms:W3CDTF">2015-08-27T09:01:56Z</dcterms:modified>
</cp:coreProperties>
</file>