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9410" windowHeight="10035" firstSheet="1" activeTab="1"/>
  </bookViews>
  <sheets>
    <sheet name="val" sheetId="5" state="hidden" r:id="rId1"/>
    <sheet name="RIPARTO" sheetId="9" r:id="rId2"/>
  </sheets>
  <definedNames>
    <definedName name="_xlnm._FilterDatabase" localSheetId="1" hidden="1">RIPARTO!$B$4:$I$50</definedName>
    <definedName name="DOMANDE">#REF!</definedName>
    <definedName name="_xlnm.Print_Titles" localSheetId="1">RIPARTO!$4:$4</definedName>
  </definedNames>
  <calcPr calcId="145621"/>
</workbook>
</file>

<file path=xl/calcChain.xml><?xml version="1.0" encoding="utf-8"?>
<calcChain xmlns="http://schemas.openxmlformats.org/spreadsheetml/2006/main">
  <c r="G51" i="9" l="1"/>
  <c r="G42" i="9"/>
  <c r="G34" i="9"/>
  <c r="G32" i="9"/>
  <c r="G27" i="9"/>
  <c r="G19" i="9"/>
  <c r="G7" i="9"/>
  <c r="G52" i="9" l="1"/>
</calcChain>
</file>

<file path=xl/sharedStrings.xml><?xml version="1.0" encoding="utf-8"?>
<sst xmlns="http://schemas.openxmlformats.org/spreadsheetml/2006/main" count="357" uniqueCount="152">
  <si>
    <t>Prog_commissione</t>
  </si>
  <si>
    <t>Grado di istruzione</t>
  </si>
  <si>
    <t>Ambito</t>
  </si>
  <si>
    <t>Classe di concorso</t>
  </si>
  <si>
    <t>Descrizione della classe di concorso</t>
  </si>
  <si>
    <t>Infanzia</t>
  </si>
  <si>
    <t>AAAA</t>
  </si>
  <si>
    <t>Scuola dell'infanzia</t>
  </si>
  <si>
    <t>Primaria</t>
  </si>
  <si>
    <t>EEEE</t>
  </si>
  <si>
    <t>Scuole primaria</t>
  </si>
  <si>
    <t>Secondaria di I grado</t>
  </si>
  <si>
    <t>A028</t>
  </si>
  <si>
    <t>Matematica e scienze</t>
  </si>
  <si>
    <t>A060</t>
  </si>
  <si>
    <t>Tecnologia nella scuola secondaria di I grado</t>
  </si>
  <si>
    <t>Secondaria di II grado</t>
  </si>
  <si>
    <t>A031</t>
  </si>
  <si>
    <t>Scienze degli alimenti</t>
  </si>
  <si>
    <t>A032</t>
  </si>
  <si>
    <t>Scienze della geologia e della mineralogia</t>
  </si>
  <si>
    <t>A034</t>
  </si>
  <si>
    <t>Scienze e tecnologie chimiche</t>
  </si>
  <si>
    <t>A037</t>
  </si>
  <si>
    <t>Scienze e tecnologie delle costruzioni, tecnologie e tecniche di rappresentazione grafica</t>
  </si>
  <si>
    <t>A040</t>
  </si>
  <si>
    <t>Scienze e tecnologie elettriche ed elettroniche</t>
  </si>
  <si>
    <t>A041</t>
  </si>
  <si>
    <t>Scienze e tecnologie informatiche</t>
  </si>
  <si>
    <t>A042</t>
  </si>
  <si>
    <t>Scienze e tecnologie meccaniche</t>
  </si>
  <si>
    <t>A045</t>
  </si>
  <si>
    <t>Scienze economico-aziendali</t>
  </si>
  <si>
    <t>A046</t>
  </si>
  <si>
    <t>Scienze giuridico-economiche</t>
  </si>
  <si>
    <t>A047</t>
  </si>
  <si>
    <t>Scienze matematiche applicate</t>
  </si>
  <si>
    <t>A050</t>
  </si>
  <si>
    <t>Scienze naturali, chimiche e biologiche</t>
  </si>
  <si>
    <t>A053</t>
  </si>
  <si>
    <t>Storia della musica</t>
  </si>
  <si>
    <t>A063</t>
  </si>
  <si>
    <t>Tecnologie musicali</t>
  </si>
  <si>
    <t>A064</t>
  </si>
  <si>
    <t>Teoria, analisi e composizione</t>
  </si>
  <si>
    <t>B011</t>
  </si>
  <si>
    <t>Laboratori di scienze e tecnologie agrarie</t>
  </si>
  <si>
    <t>B012</t>
  </si>
  <si>
    <t>Laboratori di scienze e tecnologie chimiche e microbiologiche</t>
  </si>
  <si>
    <t>B014</t>
  </si>
  <si>
    <t>Laboratori di scienze e tecnologie delle costruzioni</t>
  </si>
  <si>
    <t>B015</t>
  </si>
  <si>
    <t>Laboratori di scienze e tecnologie elettriche ed elettroniche</t>
  </si>
  <si>
    <t>B017</t>
  </si>
  <si>
    <t>Laboratori di scienze e tecnologie meccaniche</t>
  </si>
  <si>
    <t>B020</t>
  </si>
  <si>
    <t>Laboratori di servizi enogastronomici, settore cucina</t>
  </si>
  <si>
    <t>B021</t>
  </si>
  <si>
    <t>Laboratori di servizi enogastronomici, settore sala e vendita</t>
  </si>
  <si>
    <t>AD01</t>
  </si>
  <si>
    <t>AD02</t>
  </si>
  <si>
    <t>AD03</t>
  </si>
  <si>
    <t>AD04</t>
  </si>
  <si>
    <t>AD05_
francese</t>
  </si>
  <si>
    <t>AD05_
inglese</t>
  </si>
  <si>
    <t>AD05_
spagnolo</t>
  </si>
  <si>
    <t>AD05_
tedesco</t>
  </si>
  <si>
    <t>AD06</t>
  </si>
  <si>
    <t>AD07</t>
  </si>
  <si>
    <t>AD08</t>
  </si>
  <si>
    <t>A023</t>
  </si>
  <si>
    <t>ADEE</t>
  </si>
  <si>
    <t>Scuola primaria - posti di sostegno</t>
  </si>
  <si>
    <t>Scuola secondaria di I grado - posti di sostegno</t>
  </si>
  <si>
    <t>AD01-AD04</t>
  </si>
  <si>
    <t>Scuola secondaria di II grado - posti di sostegno</t>
  </si>
  <si>
    <t>Nuove classi di concorso _Nuovo codice SIDI</t>
  </si>
  <si>
    <t>Grado di istruzione1</t>
  </si>
  <si>
    <t>Nuove denominazioni</t>
  </si>
  <si>
    <t>Arte</t>
  </si>
  <si>
    <t>Scienze motorie</t>
  </si>
  <si>
    <t>Musica</t>
  </si>
  <si>
    <t>Lettere</t>
  </si>
  <si>
    <t xml:space="preserve">
Francese</t>
  </si>
  <si>
    <t xml:space="preserve">
Inglese</t>
  </si>
  <si>
    <t xml:space="preserve">
Spagnolo</t>
  </si>
  <si>
    <t xml:space="preserve">
Tedesco</t>
  </si>
  <si>
    <t>Filosofia</t>
  </si>
  <si>
    <t>Matematiche</t>
  </si>
  <si>
    <t>Latino e greco</t>
  </si>
  <si>
    <t>PRIMARIA</t>
  </si>
  <si>
    <t>Sostegno primaria</t>
  </si>
  <si>
    <t>I GRADO</t>
  </si>
  <si>
    <t>II GRADO</t>
  </si>
  <si>
    <t xml:space="preserve">TUTTI I GRADI DI ISTRUZIONE </t>
  </si>
  <si>
    <t>Lingua italiana per discenti di lingua straniera(alloglotti)</t>
  </si>
  <si>
    <t>INFANZIA</t>
  </si>
  <si>
    <t>Scuola primaria</t>
  </si>
  <si>
    <t>ADSS</t>
  </si>
  <si>
    <t>Sostegno II grado</t>
  </si>
  <si>
    <t>ADMM</t>
  </si>
  <si>
    <t>Sostegno I grado</t>
  </si>
  <si>
    <t>Francese</t>
  </si>
  <si>
    <t>Inglese</t>
  </si>
  <si>
    <t>Spagnolo</t>
  </si>
  <si>
    <t>Tedesco</t>
  </si>
  <si>
    <t>n</t>
  </si>
  <si>
    <t>Ambito Verticale</t>
  </si>
  <si>
    <t xml:space="preserve">Ambito orizz </t>
  </si>
  <si>
    <t>Classe di concorso richiesta</t>
  </si>
  <si>
    <t>Sostegno Primaria</t>
  </si>
  <si>
    <t>Tipo posto sostegno</t>
  </si>
  <si>
    <t>turno</t>
  </si>
  <si>
    <t>pomeriggio</t>
  </si>
  <si>
    <t>Concorso docenti DDG 105 - 106 - 107. Domande gestite dal Veneto</t>
  </si>
  <si>
    <t>graduatorie per</t>
  </si>
  <si>
    <t>solo Veneto</t>
  </si>
  <si>
    <t>Veneto, Emilia R., Friuli V.G., Liguria, Piemonte</t>
  </si>
  <si>
    <t>Veneto, Emilia R., Friuli V.G</t>
  </si>
  <si>
    <t>Veneto, Friuli VG</t>
  </si>
  <si>
    <t>Veneto, Friuli V.G., Liguria, Lombardia</t>
  </si>
  <si>
    <t xml:space="preserve">Veneto, Friuli V.G. </t>
  </si>
  <si>
    <t>Veneto, Emilia R., Friuli V.G., Lombardia, Piemonte, Sardegna</t>
  </si>
  <si>
    <t>Lingua italiana per discenti di lingua straniera (alloglotti)</t>
  </si>
  <si>
    <t>Tutti</t>
  </si>
  <si>
    <t>VE+USR</t>
  </si>
  <si>
    <t>totale domande</t>
  </si>
  <si>
    <t>prova pratica</t>
  </si>
  <si>
    <t>si</t>
  </si>
  <si>
    <t>Belluno</t>
  </si>
  <si>
    <t>Padova</t>
  </si>
  <si>
    <t>Rovigo</t>
  </si>
  <si>
    <t>Treviso</t>
  </si>
  <si>
    <t>Verona</t>
  </si>
  <si>
    <t>Vicenza</t>
  </si>
  <si>
    <t>AD00</t>
  </si>
  <si>
    <t>domande</t>
  </si>
  <si>
    <t>Totale Belluno</t>
  </si>
  <si>
    <t>Totale Padova</t>
  </si>
  <si>
    <t>Totale Rovigo</t>
  </si>
  <si>
    <t>Totale Treviso</t>
  </si>
  <si>
    <t>Totale Venezia</t>
  </si>
  <si>
    <t>Totale Verona</t>
  </si>
  <si>
    <t xml:space="preserve">Totale Vicenza </t>
  </si>
  <si>
    <t>A018 Filosofia  e scienze umane - A019 Filosofia e storia</t>
  </si>
  <si>
    <t>Scienze motorie (A048-A049)</t>
  </si>
  <si>
    <t>Musica (A029-A030)</t>
  </si>
  <si>
    <t>Matematiche (A020-A026-A027)</t>
  </si>
  <si>
    <t>SI</t>
  </si>
  <si>
    <t>Lettere (A012-A022)</t>
  </si>
  <si>
    <t>Latino e greco (A011-A013-AD04)</t>
  </si>
  <si>
    <t>Provincia in cui opererà la Commissione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</si>
</sst>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theme="1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i/>
      <sz val="10"/>
      <color theme="1"/>
      <name val="Tahoma"/>
      <family val="2"/>
    </font>
    <font>
      <b/>
      <sz val="10"/>
      <color theme="1"/>
      <name val="Tahoma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0691854609822"/>
      </left>
      <right style="thin">
        <color theme="0" tint="-0.14990691854609822"/>
      </right>
      <top style="thin">
        <color theme="0" tint="-0.14990691854609822"/>
      </top>
      <bottom style="thin">
        <color theme="0" tint="-0.14990691854609822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/>
      <diagonal/>
    </border>
  </borders>
  <cellStyleXfs count="1">
    <xf numFmtId="0" fontId="0" fillId="0" borderId="0">
      <alignment vertical="top"/>
    </xf>
  </cellStyleXfs>
  <cellXfs count="61">
    <xf numFmtId="0" fontId="0" fillId="0" borderId="0" xfId="0">
      <alignment vertical="top"/>
    </xf>
    <xf numFmtId="0" fontId="0" fillId="0" borderId="0" xfId="0" applyFont="1">
      <alignment vertical="top"/>
    </xf>
    <xf numFmtId="0" fontId="0" fillId="0" borderId="0" xfId="0" applyFont="1" applyBorder="1">
      <alignment vertical="top"/>
    </xf>
    <xf numFmtId="0" fontId="0" fillId="0" borderId="0" xfId="0" applyFont="1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0" xfId="0" applyFont="1" applyAlignment="1">
      <alignment vertical="top" wrapText="1"/>
    </xf>
    <xf numFmtId="3" fontId="0" fillId="0" borderId="0" xfId="0" applyNumberFormat="1" applyFont="1" applyAlignment="1">
      <alignment horizontal="center" vertical="top"/>
    </xf>
    <xf numFmtId="0" fontId="2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top" wrapText="1"/>
    </xf>
    <xf numFmtId="0" fontId="0" fillId="0" borderId="1" xfId="0" applyFont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 wrapText="1"/>
    </xf>
    <xf numFmtId="3" fontId="0" fillId="0" borderId="1" xfId="0" applyNumberFormat="1" applyFont="1" applyBorder="1" applyAlignment="1">
      <alignment horizontal="center" vertical="top"/>
    </xf>
    <xf numFmtId="0" fontId="4" fillId="0" borderId="0" xfId="0" applyFont="1">
      <alignment vertical="top"/>
    </xf>
    <xf numFmtId="3" fontId="4" fillId="0" borderId="1" xfId="0" applyNumberFormat="1" applyFont="1" applyBorder="1" applyAlignment="1">
      <alignment horizontal="center" vertical="top"/>
    </xf>
    <xf numFmtId="0" fontId="1" fillId="0" borderId="1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/>
    </xf>
    <xf numFmtId="3" fontId="2" fillId="0" borderId="1" xfId="0" applyNumberFormat="1" applyFont="1" applyFill="1" applyBorder="1" applyAlignment="1">
      <alignment horizontal="center" vertical="top" wrapText="1"/>
    </xf>
    <xf numFmtId="3" fontId="1" fillId="0" borderId="0" xfId="0" applyNumberFormat="1" applyFont="1" applyFill="1" applyBorder="1" applyAlignment="1">
      <alignment horizontal="center" vertical="top" wrapText="1"/>
    </xf>
    <xf numFmtId="3" fontId="1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/>
    </xf>
    <xf numFmtId="3" fontId="4" fillId="0" borderId="1" xfId="0" applyNumberFormat="1" applyFont="1" applyFill="1" applyBorder="1" applyAlignment="1">
      <alignment horizontal="center" vertical="top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/>
    </xf>
    <xf numFmtId="3" fontId="2" fillId="0" borderId="3" xfId="0" applyNumberFormat="1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top" wrapText="1"/>
    </xf>
    <xf numFmtId="0" fontId="2" fillId="0" borderId="2" xfId="0" applyFont="1" applyFill="1" applyBorder="1" applyAlignment="1">
      <alignment horizontal="center" vertical="top" wrapText="1"/>
    </xf>
    <xf numFmtId="3" fontId="2" fillId="0" borderId="2" xfId="0" applyNumberFormat="1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center" vertical="top" wrapText="1"/>
    </xf>
    <xf numFmtId="3" fontId="1" fillId="0" borderId="2" xfId="0" applyNumberFormat="1" applyFont="1" applyFill="1" applyBorder="1" applyAlignment="1">
      <alignment horizontal="center" vertical="top" wrapText="1"/>
    </xf>
    <xf numFmtId="3" fontId="0" fillId="0" borderId="1" xfId="0" applyNumberFormat="1" applyFont="1" applyFill="1" applyBorder="1" applyAlignment="1">
      <alignment horizontal="center" vertical="top"/>
    </xf>
    <xf numFmtId="3" fontId="0" fillId="0" borderId="3" xfId="0" applyNumberFormat="1" applyFont="1" applyFill="1" applyBorder="1" applyAlignment="1">
      <alignment horizontal="center" vertical="top"/>
    </xf>
    <xf numFmtId="3" fontId="0" fillId="0" borderId="2" xfId="0" applyNumberFormat="1" applyFont="1" applyFill="1" applyBorder="1" applyAlignment="1">
      <alignment horizontal="center" vertical="top"/>
    </xf>
    <xf numFmtId="3" fontId="4" fillId="0" borderId="2" xfId="0" applyNumberFormat="1" applyFont="1" applyFill="1" applyBorder="1" applyAlignment="1">
      <alignment horizontal="center" vertical="top"/>
    </xf>
    <xf numFmtId="3" fontId="4" fillId="0" borderId="0" xfId="0" applyNumberFormat="1" applyFont="1" applyFill="1" applyBorder="1" applyAlignment="1">
      <alignment horizontal="center" vertical="top"/>
    </xf>
    <xf numFmtId="0" fontId="0" fillId="0" borderId="1" xfId="0" applyFont="1" applyBorder="1" applyAlignment="1">
      <alignment vertical="top" wrapText="1" shrinkToFit="1"/>
    </xf>
    <xf numFmtId="3" fontId="0" fillId="0" borderId="0" xfId="0" applyNumberFormat="1" applyFont="1" applyAlignment="1">
      <alignment horizontal="center" vertical="top" wrapText="1"/>
    </xf>
    <xf numFmtId="0" fontId="1" fillId="0" borderId="1" xfId="0" applyFont="1" applyFill="1" applyBorder="1" applyAlignment="1">
      <alignment horizontal="left" vertical="center" wrapText="1" shrinkToFit="1"/>
    </xf>
    <xf numFmtId="0" fontId="3" fillId="0" borderId="1" xfId="0" applyFont="1" applyBorder="1" applyAlignment="1">
      <alignment vertical="top" wrapText="1" shrinkToFit="1"/>
    </xf>
    <xf numFmtId="0" fontId="3" fillId="0" borderId="1" xfId="0" applyFont="1" applyFill="1" applyBorder="1" applyAlignment="1">
      <alignment vertical="top" wrapText="1" shrinkToFit="1"/>
    </xf>
    <xf numFmtId="0" fontId="0" fillId="0" borderId="1" xfId="0" applyFont="1" applyFill="1" applyBorder="1" applyAlignment="1">
      <alignment vertical="top" wrapText="1" shrinkToFit="1"/>
    </xf>
    <xf numFmtId="0" fontId="3" fillId="0" borderId="3" xfId="0" applyFont="1" applyFill="1" applyBorder="1" applyAlignment="1">
      <alignment vertical="top" wrapText="1" shrinkToFit="1"/>
    </xf>
    <xf numFmtId="0" fontId="0" fillId="0" borderId="2" xfId="0" applyFont="1" applyFill="1" applyBorder="1" applyAlignment="1">
      <alignment vertical="top" wrapText="1" shrinkToFit="1"/>
    </xf>
    <xf numFmtId="0" fontId="0" fillId="0" borderId="0" xfId="0" applyFont="1" applyFill="1" applyBorder="1" applyAlignment="1">
      <alignment vertical="top" wrapText="1" shrinkToFit="1"/>
    </xf>
    <xf numFmtId="3" fontId="0" fillId="0" borderId="0" xfId="0" applyNumberFormat="1" applyFont="1" applyFill="1" applyBorder="1" applyAlignment="1">
      <alignment horizontal="center" vertical="top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8"/>
  <sheetViews>
    <sheetView workbookViewId="0">
      <selection activeCell="A38" sqref="A38"/>
    </sheetView>
  </sheetViews>
  <sheetFormatPr defaultRowHeight="12.75" x14ac:dyDescent="0.2"/>
  <cols>
    <col min="1" max="1" width="27.140625" bestFit="1" customWidth="1"/>
    <col min="2" max="2" width="24" bestFit="1" customWidth="1"/>
    <col min="3" max="3" width="74.7109375" bestFit="1" customWidth="1"/>
    <col min="4" max="4" width="4" customWidth="1"/>
  </cols>
  <sheetData>
    <row r="1" spans="1:4" x14ac:dyDescent="0.2">
      <c r="A1" t="s">
        <v>111</v>
      </c>
      <c r="B1" t="s">
        <v>78</v>
      </c>
      <c r="C1" t="s">
        <v>106</v>
      </c>
    </row>
    <row r="2" spans="1:4" x14ac:dyDescent="0.2">
      <c r="A2" t="s">
        <v>71</v>
      </c>
      <c r="B2" t="s">
        <v>91</v>
      </c>
      <c r="C2">
        <v>274</v>
      </c>
    </row>
    <row r="3" spans="1:4" x14ac:dyDescent="0.2">
      <c r="A3" t="s">
        <v>100</v>
      </c>
      <c r="B3" t="s">
        <v>101</v>
      </c>
      <c r="C3">
        <v>58</v>
      </c>
    </row>
    <row r="4" spans="1:4" x14ac:dyDescent="0.2">
      <c r="A4" t="s">
        <v>98</v>
      </c>
      <c r="B4" t="s">
        <v>99</v>
      </c>
      <c r="C4">
        <v>56</v>
      </c>
    </row>
    <row r="7" spans="1:4" x14ac:dyDescent="0.2">
      <c r="A7" t="s">
        <v>77</v>
      </c>
      <c r="B7" t="s">
        <v>76</v>
      </c>
      <c r="C7" t="s">
        <v>78</v>
      </c>
      <c r="D7" t="s">
        <v>106</v>
      </c>
    </row>
    <row r="8" spans="1:4" x14ac:dyDescent="0.2">
      <c r="A8" t="s">
        <v>96</v>
      </c>
      <c r="B8" t="s">
        <v>6</v>
      </c>
      <c r="C8" t="s">
        <v>7</v>
      </c>
      <c r="D8">
        <v>3762</v>
      </c>
    </row>
    <row r="9" spans="1:4" x14ac:dyDescent="0.2">
      <c r="A9" t="s">
        <v>90</v>
      </c>
      <c r="B9" t="s">
        <v>9</v>
      </c>
      <c r="C9" t="s">
        <v>97</v>
      </c>
      <c r="D9">
        <v>4425</v>
      </c>
    </row>
    <row r="11" spans="1:4" x14ac:dyDescent="0.2">
      <c r="A11" t="s">
        <v>77</v>
      </c>
      <c r="B11" t="s">
        <v>109</v>
      </c>
      <c r="C11" t="s">
        <v>78</v>
      </c>
      <c r="D11" t="s">
        <v>106</v>
      </c>
    </row>
    <row r="12" spans="1:4" x14ac:dyDescent="0.2">
      <c r="A12" t="s">
        <v>92</v>
      </c>
      <c r="B12" t="s">
        <v>12</v>
      </c>
      <c r="C12" t="s">
        <v>13</v>
      </c>
      <c r="D12">
        <v>525</v>
      </c>
    </row>
    <row r="13" spans="1:4" x14ac:dyDescent="0.2">
      <c r="A13" t="s">
        <v>92</v>
      </c>
      <c r="B13" t="s">
        <v>14</v>
      </c>
      <c r="C13" t="s">
        <v>15</v>
      </c>
      <c r="D13">
        <v>255</v>
      </c>
    </row>
    <row r="14" spans="1:4" x14ac:dyDescent="0.2">
      <c r="A14" t="s">
        <v>93</v>
      </c>
      <c r="B14" t="s">
        <v>17</v>
      </c>
      <c r="C14" t="s">
        <v>18</v>
      </c>
      <c r="D14">
        <v>146</v>
      </c>
    </row>
    <row r="15" spans="1:4" x14ac:dyDescent="0.2">
      <c r="A15" t="s">
        <v>93</v>
      </c>
      <c r="B15" t="s">
        <v>19</v>
      </c>
      <c r="C15" t="s">
        <v>20</v>
      </c>
      <c r="D15">
        <v>10</v>
      </c>
    </row>
    <row r="16" spans="1:4" x14ac:dyDescent="0.2">
      <c r="A16" t="s">
        <v>93</v>
      </c>
      <c r="B16" t="s">
        <v>21</v>
      </c>
      <c r="C16" t="s">
        <v>22</v>
      </c>
      <c r="D16">
        <v>345</v>
      </c>
    </row>
    <row r="17" spans="1:4" x14ac:dyDescent="0.2">
      <c r="A17" t="s">
        <v>93</v>
      </c>
      <c r="B17" t="s">
        <v>23</v>
      </c>
      <c r="C17" t="s">
        <v>24</v>
      </c>
      <c r="D17">
        <v>483</v>
      </c>
    </row>
    <row r="18" spans="1:4" x14ac:dyDescent="0.2">
      <c r="A18" t="s">
        <v>93</v>
      </c>
      <c r="B18" t="s">
        <v>25</v>
      </c>
      <c r="C18" t="s">
        <v>26</v>
      </c>
      <c r="D18">
        <v>84</v>
      </c>
    </row>
    <row r="19" spans="1:4" x14ac:dyDescent="0.2">
      <c r="A19" t="s">
        <v>93</v>
      </c>
      <c r="B19" t="s">
        <v>27</v>
      </c>
      <c r="C19" t="s">
        <v>28</v>
      </c>
      <c r="D19">
        <v>86</v>
      </c>
    </row>
    <row r="20" spans="1:4" x14ac:dyDescent="0.2">
      <c r="A20" t="s">
        <v>93</v>
      </c>
      <c r="B20" t="s">
        <v>29</v>
      </c>
      <c r="C20" t="s">
        <v>30</v>
      </c>
      <c r="D20">
        <v>61</v>
      </c>
    </row>
    <row r="21" spans="1:4" x14ac:dyDescent="0.2">
      <c r="A21" t="s">
        <v>93</v>
      </c>
      <c r="B21" t="s">
        <v>31</v>
      </c>
      <c r="C21" t="s">
        <v>32</v>
      </c>
      <c r="D21">
        <v>128</v>
      </c>
    </row>
    <row r="22" spans="1:4" x14ac:dyDescent="0.2">
      <c r="A22" t="s">
        <v>93</v>
      </c>
      <c r="B22" t="s">
        <v>33</v>
      </c>
      <c r="C22" t="s">
        <v>34</v>
      </c>
      <c r="D22">
        <v>394</v>
      </c>
    </row>
    <row r="23" spans="1:4" x14ac:dyDescent="0.2">
      <c r="A23" t="s">
        <v>93</v>
      </c>
      <c r="B23" t="s">
        <v>35</v>
      </c>
      <c r="C23" t="s">
        <v>36</v>
      </c>
      <c r="D23">
        <v>121</v>
      </c>
    </row>
    <row r="24" spans="1:4" x14ac:dyDescent="0.2">
      <c r="A24" t="s">
        <v>93</v>
      </c>
      <c r="B24" t="s">
        <v>37</v>
      </c>
      <c r="C24" t="s">
        <v>38</v>
      </c>
      <c r="D24">
        <v>205</v>
      </c>
    </row>
    <row r="25" spans="1:4" x14ac:dyDescent="0.2">
      <c r="A25" t="s">
        <v>93</v>
      </c>
      <c r="B25" t="s">
        <v>39</v>
      </c>
      <c r="C25" t="s">
        <v>40</v>
      </c>
      <c r="D25">
        <v>71</v>
      </c>
    </row>
    <row r="26" spans="1:4" x14ac:dyDescent="0.2">
      <c r="A26" t="s">
        <v>93</v>
      </c>
      <c r="B26" t="s">
        <v>41</v>
      </c>
      <c r="C26" t="s">
        <v>42</v>
      </c>
      <c r="D26">
        <v>8</v>
      </c>
    </row>
    <row r="27" spans="1:4" x14ac:dyDescent="0.2">
      <c r="A27" t="s">
        <v>93</v>
      </c>
      <c r="B27" t="s">
        <v>43</v>
      </c>
      <c r="C27" t="s">
        <v>44</v>
      </c>
      <c r="D27">
        <v>40</v>
      </c>
    </row>
    <row r="28" spans="1:4" x14ac:dyDescent="0.2">
      <c r="A28" t="s">
        <v>93</v>
      </c>
      <c r="B28" t="s">
        <v>45</v>
      </c>
      <c r="C28" t="s">
        <v>46</v>
      </c>
      <c r="D28">
        <v>29</v>
      </c>
    </row>
    <row r="29" spans="1:4" x14ac:dyDescent="0.2">
      <c r="A29" t="s">
        <v>93</v>
      </c>
      <c r="B29" t="s">
        <v>47</v>
      </c>
      <c r="C29" t="s">
        <v>48</v>
      </c>
      <c r="D29">
        <v>81</v>
      </c>
    </row>
    <row r="30" spans="1:4" x14ac:dyDescent="0.2">
      <c r="A30" t="s">
        <v>93</v>
      </c>
      <c r="B30" t="s">
        <v>49</v>
      </c>
      <c r="C30" t="s">
        <v>50</v>
      </c>
      <c r="D30">
        <v>32</v>
      </c>
    </row>
    <row r="31" spans="1:4" x14ac:dyDescent="0.2">
      <c r="A31" t="s">
        <v>93</v>
      </c>
      <c r="B31" t="s">
        <v>51</v>
      </c>
      <c r="C31" t="s">
        <v>52</v>
      </c>
      <c r="D31">
        <v>34</v>
      </c>
    </row>
    <row r="32" spans="1:4" x14ac:dyDescent="0.2">
      <c r="A32" t="s">
        <v>93</v>
      </c>
      <c r="B32" t="s">
        <v>53</v>
      </c>
      <c r="C32" t="s">
        <v>54</v>
      </c>
      <c r="D32">
        <v>98</v>
      </c>
    </row>
    <row r="33" spans="1:4" x14ac:dyDescent="0.2">
      <c r="A33" t="s">
        <v>93</v>
      </c>
      <c r="B33" t="s">
        <v>55</v>
      </c>
      <c r="C33" t="s">
        <v>56</v>
      </c>
      <c r="D33">
        <v>55</v>
      </c>
    </row>
    <row r="34" spans="1:4" x14ac:dyDescent="0.2">
      <c r="A34" t="s">
        <v>93</v>
      </c>
      <c r="B34" t="s">
        <v>57</v>
      </c>
      <c r="C34" t="s">
        <v>58</v>
      </c>
      <c r="D34">
        <v>37</v>
      </c>
    </row>
    <row r="35" spans="1:4" x14ac:dyDescent="0.2">
      <c r="A35" t="s">
        <v>94</v>
      </c>
      <c r="B35" t="s">
        <v>70</v>
      </c>
      <c r="C35" t="s">
        <v>95</v>
      </c>
      <c r="D35">
        <v>63</v>
      </c>
    </row>
    <row r="37" spans="1:4" x14ac:dyDescent="0.2">
      <c r="A37" t="s">
        <v>2</v>
      </c>
      <c r="B37" t="s">
        <v>78</v>
      </c>
      <c r="C37" t="s">
        <v>106</v>
      </c>
    </row>
    <row r="38" spans="1:4" x14ac:dyDescent="0.2">
      <c r="A38" t="s">
        <v>59</v>
      </c>
      <c r="B38" t="s">
        <v>79</v>
      </c>
      <c r="C38">
        <v>170</v>
      </c>
    </row>
    <row r="39" spans="1:4" x14ac:dyDescent="0.2">
      <c r="A39" t="s">
        <v>60</v>
      </c>
      <c r="B39" t="s">
        <v>80</v>
      </c>
      <c r="C39">
        <v>324</v>
      </c>
    </row>
    <row r="40" spans="1:4" x14ac:dyDescent="0.2">
      <c r="A40" t="s">
        <v>61</v>
      </c>
      <c r="B40" t="s">
        <v>81</v>
      </c>
      <c r="C40">
        <v>138</v>
      </c>
    </row>
    <row r="41" spans="1:4" x14ac:dyDescent="0.2">
      <c r="A41" t="s">
        <v>62</v>
      </c>
      <c r="B41" t="s">
        <v>82</v>
      </c>
      <c r="C41">
        <v>889</v>
      </c>
    </row>
    <row r="42" spans="1:4" ht="25.5" x14ac:dyDescent="0.2">
      <c r="A42" s="4" t="s">
        <v>63</v>
      </c>
      <c r="B42" s="4" t="s">
        <v>83</v>
      </c>
      <c r="C42">
        <v>191</v>
      </c>
    </row>
    <row r="43" spans="1:4" ht="25.5" x14ac:dyDescent="0.2">
      <c r="A43" s="4" t="s">
        <v>64</v>
      </c>
      <c r="B43" s="4" t="s">
        <v>84</v>
      </c>
      <c r="C43">
        <v>369</v>
      </c>
    </row>
    <row r="44" spans="1:4" ht="25.5" x14ac:dyDescent="0.2">
      <c r="A44" s="4" t="s">
        <v>65</v>
      </c>
      <c r="B44" s="4" t="s">
        <v>85</v>
      </c>
      <c r="C44">
        <v>295</v>
      </c>
    </row>
    <row r="45" spans="1:4" ht="25.5" x14ac:dyDescent="0.2">
      <c r="A45" s="4" t="s">
        <v>66</v>
      </c>
      <c r="B45" s="4" t="s">
        <v>86</v>
      </c>
      <c r="C45">
        <v>237</v>
      </c>
    </row>
    <row r="46" spans="1:4" x14ac:dyDescent="0.2">
      <c r="A46" t="s">
        <v>67</v>
      </c>
      <c r="B46" t="s">
        <v>87</v>
      </c>
      <c r="C46">
        <v>216</v>
      </c>
    </row>
    <row r="47" spans="1:4" x14ac:dyDescent="0.2">
      <c r="A47" t="s">
        <v>68</v>
      </c>
      <c r="B47" t="s">
        <v>88</v>
      </c>
      <c r="C47">
        <v>225</v>
      </c>
    </row>
    <row r="48" spans="1:4" x14ac:dyDescent="0.2">
      <c r="A48" t="s">
        <v>69</v>
      </c>
      <c r="B48" t="s">
        <v>89</v>
      </c>
      <c r="C48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4"/>
  <sheetViews>
    <sheetView showGridLines="0" tabSelected="1" workbookViewId="0">
      <pane ySplit="4" topLeftCell="A5" activePane="bottomLeft" state="frozen"/>
      <selection activeCell="K67" sqref="K67"/>
      <selection pane="bottomLeft" activeCell="I6" sqref="I5:I6"/>
    </sheetView>
  </sheetViews>
  <sheetFormatPr defaultColWidth="9.140625" defaultRowHeight="12.75" outlineLevelRow="2" x14ac:dyDescent="0.2"/>
  <cols>
    <col min="1" max="1" width="10.140625" style="1" customWidth="1"/>
    <col min="2" max="2" width="20.140625" style="1" customWidth="1"/>
    <col min="3" max="3" width="7.85546875" style="3" customWidth="1"/>
    <col min="4" max="4" width="10.85546875" style="1" customWidth="1"/>
    <col min="5" max="5" width="50.5703125" style="1" customWidth="1"/>
    <col min="6" max="6" width="8.7109375" style="3" customWidth="1"/>
    <col min="7" max="7" width="10.140625" style="3" customWidth="1"/>
    <col min="8" max="8" width="15.7109375" style="3" customWidth="1"/>
    <col min="9" max="9" width="30.42578125" style="52" customWidth="1"/>
    <col min="10" max="10" width="12.42578125" style="6" hidden="1" customWidth="1"/>
    <col min="11" max="11" width="9.28515625" style="1" customWidth="1"/>
    <col min="12" max="16384" width="9.140625" style="1"/>
  </cols>
  <sheetData>
    <row r="1" spans="1:10" x14ac:dyDescent="0.2">
      <c r="A1" s="17" t="s">
        <v>114</v>
      </c>
    </row>
    <row r="4" spans="1:10" ht="38.25" x14ac:dyDescent="0.2">
      <c r="A4" s="9" t="s">
        <v>0</v>
      </c>
      <c r="B4" s="10" t="s">
        <v>1</v>
      </c>
      <c r="C4" s="9" t="s">
        <v>2</v>
      </c>
      <c r="D4" s="9" t="s">
        <v>3</v>
      </c>
      <c r="E4" s="10" t="s">
        <v>4</v>
      </c>
      <c r="F4" s="9" t="s">
        <v>127</v>
      </c>
      <c r="G4" s="9" t="s">
        <v>136</v>
      </c>
      <c r="H4" s="11" t="s">
        <v>151</v>
      </c>
      <c r="I4" s="53" t="s">
        <v>115</v>
      </c>
      <c r="J4" s="11" t="s">
        <v>112</v>
      </c>
    </row>
    <row r="5" spans="1:10" outlineLevel="2" x14ac:dyDescent="0.2">
      <c r="A5" s="12">
        <v>1</v>
      </c>
      <c r="B5" s="8" t="s">
        <v>11</v>
      </c>
      <c r="C5" s="15"/>
      <c r="D5" s="7" t="s">
        <v>14</v>
      </c>
      <c r="E5" s="8" t="s">
        <v>15</v>
      </c>
      <c r="F5" s="15" t="s">
        <v>128</v>
      </c>
      <c r="G5" s="28">
        <v>255</v>
      </c>
      <c r="H5" s="16" t="s">
        <v>129</v>
      </c>
      <c r="I5" s="54" t="s">
        <v>116</v>
      </c>
      <c r="J5" s="16" t="s">
        <v>113</v>
      </c>
    </row>
    <row r="6" spans="1:10" outlineLevel="2" x14ac:dyDescent="0.2">
      <c r="A6" s="12">
        <v>2</v>
      </c>
      <c r="B6" s="8" t="s">
        <v>107</v>
      </c>
      <c r="C6" s="15" t="s">
        <v>59</v>
      </c>
      <c r="D6" s="7"/>
      <c r="E6" s="8" t="s">
        <v>79</v>
      </c>
      <c r="F6" s="15" t="s">
        <v>128</v>
      </c>
      <c r="G6" s="15">
        <v>170</v>
      </c>
      <c r="H6" s="16" t="s">
        <v>129</v>
      </c>
      <c r="I6" s="54" t="s">
        <v>116</v>
      </c>
      <c r="J6" s="16"/>
    </row>
    <row r="7" spans="1:10" outlineLevel="1" x14ac:dyDescent="0.2">
      <c r="A7" s="12"/>
      <c r="B7" s="8"/>
      <c r="C7" s="15"/>
      <c r="D7" s="7"/>
      <c r="E7" s="19" t="s">
        <v>137</v>
      </c>
      <c r="F7" s="23"/>
      <c r="G7" s="30">
        <f>SUBTOTAL(9,G5:G6)</f>
        <v>425</v>
      </c>
      <c r="H7" s="18"/>
      <c r="I7" s="54"/>
      <c r="J7" s="16"/>
    </row>
    <row r="8" spans="1:10" ht="25.5" outlineLevel="2" x14ac:dyDescent="0.2">
      <c r="A8" s="12">
        <v>3</v>
      </c>
      <c r="B8" s="8" t="s">
        <v>16</v>
      </c>
      <c r="C8" s="15"/>
      <c r="D8" s="7" t="s">
        <v>17</v>
      </c>
      <c r="E8" s="8" t="s">
        <v>18</v>
      </c>
      <c r="F8" s="15"/>
      <c r="G8" s="28">
        <v>146</v>
      </c>
      <c r="H8" s="16" t="s">
        <v>130</v>
      </c>
      <c r="I8" s="51" t="s">
        <v>120</v>
      </c>
      <c r="J8" s="16"/>
    </row>
    <row r="9" spans="1:10" ht="25.5" outlineLevel="2" x14ac:dyDescent="0.2">
      <c r="A9" s="12">
        <v>4</v>
      </c>
      <c r="B9" s="8" t="s">
        <v>16</v>
      </c>
      <c r="C9" s="15"/>
      <c r="D9" s="7" t="s">
        <v>19</v>
      </c>
      <c r="E9" s="8" t="s">
        <v>20</v>
      </c>
      <c r="F9" s="15"/>
      <c r="G9" s="28">
        <v>5</v>
      </c>
      <c r="H9" s="16" t="s">
        <v>130</v>
      </c>
      <c r="I9" s="51" t="s">
        <v>122</v>
      </c>
      <c r="J9" s="16"/>
    </row>
    <row r="10" spans="1:10" outlineLevel="2" x14ac:dyDescent="0.2">
      <c r="A10" s="12">
        <v>5</v>
      </c>
      <c r="B10" s="8" t="s">
        <v>16</v>
      </c>
      <c r="C10" s="15"/>
      <c r="D10" s="7" t="s">
        <v>21</v>
      </c>
      <c r="E10" s="8" t="s">
        <v>22</v>
      </c>
      <c r="F10" s="15" t="s">
        <v>128</v>
      </c>
      <c r="G10" s="28">
        <v>115</v>
      </c>
      <c r="H10" s="16" t="s">
        <v>130</v>
      </c>
      <c r="I10" s="51" t="s">
        <v>119</v>
      </c>
      <c r="J10" s="16"/>
    </row>
    <row r="11" spans="1:10" outlineLevel="2" x14ac:dyDescent="0.2">
      <c r="A11" s="12">
        <v>6</v>
      </c>
      <c r="B11" s="8" t="s">
        <v>16</v>
      </c>
      <c r="C11" s="15"/>
      <c r="D11" s="7" t="s">
        <v>25</v>
      </c>
      <c r="E11" s="8" t="s">
        <v>26</v>
      </c>
      <c r="F11" s="15"/>
      <c r="G11" s="28">
        <v>42</v>
      </c>
      <c r="H11" s="16" t="s">
        <v>130</v>
      </c>
      <c r="I11" s="54" t="s">
        <v>116</v>
      </c>
      <c r="J11" s="16"/>
    </row>
    <row r="12" spans="1:10" outlineLevel="2" x14ac:dyDescent="0.2">
      <c r="A12" s="12">
        <v>7</v>
      </c>
      <c r="B12" s="8" t="s">
        <v>16</v>
      </c>
      <c r="C12" s="15"/>
      <c r="D12" s="7" t="s">
        <v>27</v>
      </c>
      <c r="E12" s="8" t="s">
        <v>28</v>
      </c>
      <c r="F12" s="15"/>
      <c r="G12" s="28">
        <v>86</v>
      </c>
      <c r="H12" s="16" t="s">
        <v>130</v>
      </c>
      <c r="I12" s="54" t="s">
        <v>116</v>
      </c>
      <c r="J12" s="16"/>
    </row>
    <row r="13" spans="1:10" outlineLevel="2" x14ac:dyDescent="0.2">
      <c r="A13" s="12">
        <v>8</v>
      </c>
      <c r="B13" s="8" t="s">
        <v>16</v>
      </c>
      <c r="C13" s="15"/>
      <c r="D13" s="7" t="s">
        <v>29</v>
      </c>
      <c r="E13" s="8" t="s">
        <v>30</v>
      </c>
      <c r="F13" s="15"/>
      <c r="G13" s="28">
        <v>61</v>
      </c>
      <c r="H13" s="16" t="s">
        <v>130</v>
      </c>
      <c r="I13" s="54" t="s">
        <v>116</v>
      </c>
      <c r="J13" s="16"/>
    </row>
    <row r="14" spans="1:10" outlineLevel="2" x14ac:dyDescent="0.2">
      <c r="A14" s="12">
        <v>9</v>
      </c>
      <c r="B14" s="8" t="s">
        <v>16</v>
      </c>
      <c r="C14" s="15"/>
      <c r="D14" s="7" t="s">
        <v>31</v>
      </c>
      <c r="E14" s="8" t="s">
        <v>32</v>
      </c>
      <c r="F14" s="15"/>
      <c r="G14" s="28">
        <v>128</v>
      </c>
      <c r="H14" s="16" t="s">
        <v>130</v>
      </c>
      <c r="I14" s="54" t="s">
        <v>116</v>
      </c>
      <c r="J14" s="16"/>
    </row>
    <row r="15" spans="1:10" outlineLevel="2" x14ac:dyDescent="0.2">
      <c r="A15" s="12">
        <v>10</v>
      </c>
      <c r="B15" s="8" t="s">
        <v>16</v>
      </c>
      <c r="C15" s="15"/>
      <c r="D15" s="7" t="s">
        <v>33</v>
      </c>
      <c r="E15" s="8" t="s">
        <v>34</v>
      </c>
      <c r="F15" s="15"/>
      <c r="G15" s="28">
        <v>394</v>
      </c>
      <c r="H15" s="16" t="s">
        <v>130</v>
      </c>
      <c r="I15" s="51" t="s">
        <v>118</v>
      </c>
      <c r="J15" s="16"/>
    </row>
    <row r="16" spans="1:10" outlineLevel="2" x14ac:dyDescent="0.2">
      <c r="A16" s="12">
        <v>11</v>
      </c>
      <c r="B16" s="8" t="s">
        <v>16</v>
      </c>
      <c r="C16" s="15"/>
      <c r="D16" s="7" t="s">
        <v>37</v>
      </c>
      <c r="E16" s="8" t="s">
        <v>38</v>
      </c>
      <c r="F16" s="15" t="s">
        <v>128</v>
      </c>
      <c r="G16" s="28">
        <v>205</v>
      </c>
      <c r="H16" s="16" t="s">
        <v>130</v>
      </c>
      <c r="I16" s="54" t="s">
        <v>116</v>
      </c>
      <c r="J16" s="16"/>
    </row>
    <row r="17" spans="1:10" outlineLevel="2" x14ac:dyDescent="0.2">
      <c r="A17" s="12">
        <v>12</v>
      </c>
      <c r="B17" s="8" t="s">
        <v>16</v>
      </c>
      <c r="C17" s="15"/>
      <c r="D17" s="7" t="s">
        <v>45</v>
      </c>
      <c r="E17" s="8" t="s">
        <v>46</v>
      </c>
      <c r="F17" s="15" t="s">
        <v>128</v>
      </c>
      <c r="G17" s="28">
        <v>29</v>
      </c>
      <c r="H17" s="16" t="s">
        <v>130</v>
      </c>
      <c r="I17" s="54" t="s">
        <v>116</v>
      </c>
      <c r="J17" s="16"/>
    </row>
    <row r="18" spans="1:10" outlineLevel="2" x14ac:dyDescent="0.2">
      <c r="A18" s="12">
        <v>13</v>
      </c>
      <c r="B18" s="8" t="s">
        <v>108</v>
      </c>
      <c r="C18" s="15" t="s">
        <v>67</v>
      </c>
      <c r="D18" s="7"/>
      <c r="E18" s="8" t="s">
        <v>144</v>
      </c>
      <c r="F18" s="15"/>
      <c r="G18" s="15">
        <v>216</v>
      </c>
      <c r="H18" s="16" t="s">
        <v>130</v>
      </c>
      <c r="I18" s="51" t="s">
        <v>121</v>
      </c>
      <c r="J18" s="16"/>
    </row>
    <row r="19" spans="1:10" outlineLevel="1" x14ac:dyDescent="0.2">
      <c r="A19" s="12"/>
      <c r="B19" s="8"/>
      <c r="C19" s="15"/>
      <c r="D19" s="7"/>
      <c r="E19" s="19" t="s">
        <v>138</v>
      </c>
      <c r="F19" s="23"/>
      <c r="G19" s="30">
        <f>SUBTOTAL(9,G8:G18)</f>
        <v>1427</v>
      </c>
      <c r="H19" s="18"/>
      <c r="I19" s="51"/>
      <c r="J19" s="16"/>
    </row>
    <row r="20" spans="1:10" outlineLevel="2" x14ac:dyDescent="0.2">
      <c r="A20" s="12">
        <v>14</v>
      </c>
      <c r="B20" s="8" t="s">
        <v>16</v>
      </c>
      <c r="C20" s="15"/>
      <c r="D20" s="7" t="s">
        <v>53</v>
      </c>
      <c r="E20" s="8" t="s">
        <v>54</v>
      </c>
      <c r="F20" s="15" t="s">
        <v>128</v>
      </c>
      <c r="G20" s="28">
        <v>49</v>
      </c>
      <c r="H20" s="16" t="s">
        <v>131</v>
      </c>
      <c r="I20" s="54" t="s">
        <v>116</v>
      </c>
      <c r="J20" s="16"/>
    </row>
    <row r="21" spans="1:10" outlineLevel="2" x14ac:dyDescent="0.2">
      <c r="A21" s="12">
        <v>15</v>
      </c>
      <c r="B21" s="8" t="s">
        <v>16</v>
      </c>
      <c r="C21" s="15"/>
      <c r="D21" s="7" t="s">
        <v>55</v>
      </c>
      <c r="E21" s="8" t="s">
        <v>56</v>
      </c>
      <c r="F21" s="15" t="s">
        <v>128</v>
      </c>
      <c r="G21" s="28">
        <v>55</v>
      </c>
      <c r="H21" s="16" t="s">
        <v>131</v>
      </c>
      <c r="I21" s="51" t="s">
        <v>121</v>
      </c>
      <c r="J21" s="16"/>
    </row>
    <row r="22" spans="1:10" ht="25.5" outlineLevel="2" x14ac:dyDescent="0.2">
      <c r="A22" s="12">
        <v>16</v>
      </c>
      <c r="B22" s="8" t="s">
        <v>16</v>
      </c>
      <c r="C22" s="15"/>
      <c r="D22" s="7" t="s">
        <v>57</v>
      </c>
      <c r="E22" s="8" t="s">
        <v>58</v>
      </c>
      <c r="F22" s="15" t="s">
        <v>128</v>
      </c>
      <c r="G22" s="28">
        <v>37</v>
      </c>
      <c r="H22" s="16" t="s">
        <v>131</v>
      </c>
      <c r="I22" s="51" t="s">
        <v>121</v>
      </c>
      <c r="J22" s="16"/>
    </row>
    <row r="23" spans="1:10" ht="38.25" outlineLevel="2" x14ac:dyDescent="0.2">
      <c r="A23" s="12">
        <v>17</v>
      </c>
      <c r="B23" s="8" t="s">
        <v>107</v>
      </c>
      <c r="C23" s="15" t="s">
        <v>63</v>
      </c>
      <c r="D23" s="7"/>
      <c r="E23" s="8" t="s">
        <v>102</v>
      </c>
      <c r="F23" s="15"/>
      <c r="G23" s="15">
        <v>191</v>
      </c>
      <c r="H23" s="16" t="s">
        <v>131</v>
      </c>
      <c r="I23" s="51" t="s">
        <v>121</v>
      </c>
      <c r="J23" s="16"/>
    </row>
    <row r="24" spans="1:10" ht="25.5" outlineLevel="2" x14ac:dyDescent="0.2">
      <c r="A24" s="12">
        <v>18</v>
      </c>
      <c r="B24" s="8" t="s">
        <v>107</v>
      </c>
      <c r="C24" s="15" t="s">
        <v>64</v>
      </c>
      <c r="D24" s="7"/>
      <c r="E24" s="8" t="s">
        <v>103</v>
      </c>
      <c r="F24" s="15"/>
      <c r="G24" s="15">
        <v>369</v>
      </c>
      <c r="H24" s="16" t="s">
        <v>131</v>
      </c>
      <c r="I24" s="54" t="s">
        <v>116</v>
      </c>
      <c r="J24" s="16"/>
    </row>
    <row r="25" spans="1:10" ht="38.25" outlineLevel="2" x14ac:dyDescent="0.2">
      <c r="A25" s="12">
        <v>19</v>
      </c>
      <c r="B25" s="8" t="s">
        <v>107</v>
      </c>
      <c r="C25" s="15" t="s">
        <v>65</v>
      </c>
      <c r="D25" s="7"/>
      <c r="E25" s="8" t="s">
        <v>104</v>
      </c>
      <c r="F25" s="15"/>
      <c r="G25" s="15">
        <v>295</v>
      </c>
      <c r="H25" s="16" t="s">
        <v>131</v>
      </c>
      <c r="I25" s="54" t="s">
        <v>116</v>
      </c>
      <c r="J25" s="16"/>
    </row>
    <row r="26" spans="1:10" ht="25.5" outlineLevel="2" x14ac:dyDescent="0.2">
      <c r="A26" s="12">
        <v>20</v>
      </c>
      <c r="B26" s="8" t="s">
        <v>107</v>
      </c>
      <c r="C26" s="15" t="s">
        <v>66</v>
      </c>
      <c r="D26" s="7"/>
      <c r="E26" s="8" t="s">
        <v>105</v>
      </c>
      <c r="F26" s="15"/>
      <c r="G26" s="15">
        <v>237</v>
      </c>
      <c r="H26" s="16" t="s">
        <v>131</v>
      </c>
      <c r="I26" s="51" t="s">
        <v>117</v>
      </c>
      <c r="J26" s="16"/>
    </row>
    <row r="27" spans="1:10" outlineLevel="1" x14ac:dyDescent="0.2">
      <c r="A27" s="12"/>
      <c r="B27" s="8"/>
      <c r="C27" s="15"/>
      <c r="D27" s="7"/>
      <c r="E27" s="19" t="s">
        <v>139</v>
      </c>
      <c r="F27" s="23"/>
      <c r="G27" s="30">
        <f>SUBTOTAL(9,G20:G26)</f>
        <v>1233</v>
      </c>
      <c r="H27" s="18"/>
      <c r="I27" s="51"/>
      <c r="J27" s="16"/>
    </row>
    <row r="28" spans="1:10" outlineLevel="2" x14ac:dyDescent="0.2">
      <c r="A28" s="12">
        <v>21</v>
      </c>
      <c r="B28" s="13" t="s">
        <v>5</v>
      </c>
      <c r="C28" s="14"/>
      <c r="D28" s="15" t="s">
        <v>6</v>
      </c>
      <c r="E28" s="13" t="s">
        <v>7</v>
      </c>
      <c r="F28" s="15"/>
      <c r="G28" s="28">
        <v>3762</v>
      </c>
      <c r="H28" s="16" t="s">
        <v>132</v>
      </c>
      <c r="I28" s="54" t="s">
        <v>116</v>
      </c>
      <c r="J28" s="16"/>
    </row>
    <row r="29" spans="1:10" outlineLevel="2" x14ac:dyDescent="0.2">
      <c r="A29" s="12">
        <v>22</v>
      </c>
      <c r="B29" s="8" t="s">
        <v>16</v>
      </c>
      <c r="C29" s="15"/>
      <c r="D29" s="7" t="s">
        <v>39</v>
      </c>
      <c r="E29" s="8" t="s">
        <v>40</v>
      </c>
      <c r="F29" s="15"/>
      <c r="G29" s="28">
        <v>71</v>
      </c>
      <c r="H29" s="46" t="s">
        <v>132</v>
      </c>
      <c r="I29" s="51" t="s">
        <v>118</v>
      </c>
      <c r="J29" s="16"/>
    </row>
    <row r="30" spans="1:10" outlineLevel="2" x14ac:dyDescent="0.2">
      <c r="A30" s="12">
        <v>23</v>
      </c>
      <c r="B30" s="8" t="s">
        <v>16</v>
      </c>
      <c r="C30" s="15"/>
      <c r="D30" s="7" t="s">
        <v>41</v>
      </c>
      <c r="E30" s="8" t="s">
        <v>42</v>
      </c>
      <c r="F30" s="15" t="s">
        <v>128</v>
      </c>
      <c r="G30" s="28">
        <v>8</v>
      </c>
      <c r="H30" s="46" t="s">
        <v>132</v>
      </c>
      <c r="I30" s="51" t="s">
        <v>118</v>
      </c>
      <c r="J30" s="16"/>
    </row>
    <row r="31" spans="1:10" outlineLevel="2" x14ac:dyDescent="0.2">
      <c r="A31" s="12">
        <v>24</v>
      </c>
      <c r="B31" s="8" t="s">
        <v>16</v>
      </c>
      <c r="C31" s="15"/>
      <c r="D31" s="7" t="s">
        <v>43</v>
      </c>
      <c r="E31" s="8" t="s">
        <v>44</v>
      </c>
      <c r="F31" s="15" t="s">
        <v>128</v>
      </c>
      <c r="G31" s="28">
        <v>40</v>
      </c>
      <c r="H31" s="46" t="s">
        <v>132</v>
      </c>
      <c r="I31" s="51" t="s">
        <v>118</v>
      </c>
      <c r="J31" s="16"/>
    </row>
    <row r="32" spans="1:10" outlineLevel="1" x14ac:dyDescent="0.2">
      <c r="A32" s="12"/>
      <c r="B32" s="8"/>
      <c r="C32" s="15"/>
      <c r="D32" s="7"/>
      <c r="E32" s="19" t="s">
        <v>140</v>
      </c>
      <c r="F32" s="23"/>
      <c r="G32" s="30">
        <f>SUBTOTAL(9,G28:G31)</f>
        <v>3881</v>
      </c>
      <c r="H32" s="32"/>
      <c r="I32" s="51"/>
      <c r="J32" s="16"/>
    </row>
    <row r="33" spans="1:12" outlineLevel="2" x14ac:dyDescent="0.2">
      <c r="A33" s="12">
        <v>25</v>
      </c>
      <c r="B33" s="13" t="s">
        <v>8</v>
      </c>
      <c r="C33" s="15"/>
      <c r="D33" s="15" t="s">
        <v>9</v>
      </c>
      <c r="E33" s="13" t="s">
        <v>10</v>
      </c>
      <c r="F33" s="15"/>
      <c r="G33" s="28">
        <v>4425</v>
      </c>
      <c r="H33" s="16" t="s">
        <v>125</v>
      </c>
      <c r="I33" s="54" t="s">
        <v>116</v>
      </c>
      <c r="J33" s="16"/>
    </row>
    <row r="34" spans="1:12" outlineLevel="1" x14ac:dyDescent="0.2">
      <c r="A34" s="12"/>
      <c r="B34" s="13"/>
      <c r="C34" s="15"/>
      <c r="D34" s="15"/>
      <c r="E34" s="31" t="s">
        <v>141</v>
      </c>
      <c r="F34" s="23"/>
      <c r="G34" s="30">
        <f>SUBTOTAL(9,G33:G33)</f>
        <v>4425</v>
      </c>
      <c r="H34" s="18"/>
      <c r="I34" s="54"/>
      <c r="J34" s="16"/>
    </row>
    <row r="35" spans="1:12" outlineLevel="2" x14ac:dyDescent="0.2">
      <c r="A35" s="12">
        <v>26</v>
      </c>
      <c r="B35" s="8" t="s">
        <v>11</v>
      </c>
      <c r="C35" s="15"/>
      <c r="D35" s="7" t="s">
        <v>12</v>
      </c>
      <c r="E35" s="8" t="s">
        <v>13</v>
      </c>
      <c r="F35" s="15" t="s">
        <v>128</v>
      </c>
      <c r="G35" s="28">
        <v>525</v>
      </c>
      <c r="H35" s="16" t="s">
        <v>133</v>
      </c>
      <c r="I35" s="54" t="s">
        <v>116</v>
      </c>
      <c r="J35" s="16"/>
    </row>
    <row r="36" spans="1:12" outlineLevel="2" x14ac:dyDescent="0.2">
      <c r="A36" s="12">
        <v>27</v>
      </c>
      <c r="B36" s="8" t="s">
        <v>16</v>
      </c>
      <c r="C36" s="15"/>
      <c r="D36" s="7" t="s">
        <v>35</v>
      </c>
      <c r="E36" s="8" t="s">
        <v>36</v>
      </c>
      <c r="F36" s="15"/>
      <c r="G36" s="28">
        <v>121</v>
      </c>
      <c r="H36" s="16" t="s">
        <v>133</v>
      </c>
      <c r="I36" s="51" t="s">
        <v>118</v>
      </c>
      <c r="J36" s="16"/>
    </row>
    <row r="37" spans="1:12" outlineLevel="2" x14ac:dyDescent="0.2">
      <c r="A37" s="12">
        <v>28</v>
      </c>
      <c r="B37" s="8" t="s">
        <v>107</v>
      </c>
      <c r="C37" s="15" t="s">
        <v>60</v>
      </c>
      <c r="D37" s="7"/>
      <c r="E37" s="8" t="s">
        <v>145</v>
      </c>
      <c r="F37" s="15"/>
      <c r="G37" s="15">
        <v>324</v>
      </c>
      <c r="H37" s="16" t="s">
        <v>133</v>
      </c>
      <c r="I37" s="54" t="s">
        <v>116</v>
      </c>
      <c r="J37" s="16"/>
    </row>
    <row r="38" spans="1:12" outlineLevel="2" x14ac:dyDescent="0.2">
      <c r="A38" s="12">
        <v>29</v>
      </c>
      <c r="B38" s="8" t="s">
        <v>107</v>
      </c>
      <c r="C38" s="15" t="s">
        <v>61</v>
      </c>
      <c r="D38" s="7"/>
      <c r="E38" s="8" t="s">
        <v>146</v>
      </c>
      <c r="F38" s="15" t="s">
        <v>128</v>
      </c>
      <c r="G38" s="15">
        <v>138</v>
      </c>
      <c r="H38" s="46" t="s">
        <v>133</v>
      </c>
      <c r="I38" s="55" t="s">
        <v>116</v>
      </c>
      <c r="J38" s="16"/>
      <c r="K38" s="5"/>
      <c r="L38" s="5"/>
    </row>
    <row r="39" spans="1:12" outlineLevel="2" x14ac:dyDescent="0.2">
      <c r="A39" s="12">
        <v>30</v>
      </c>
      <c r="B39" s="8" t="s">
        <v>108</v>
      </c>
      <c r="C39" s="15" t="s">
        <v>68</v>
      </c>
      <c r="D39" s="7"/>
      <c r="E39" s="8" t="s">
        <v>147</v>
      </c>
      <c r="F39" s="15" t="s">
        <v>148</v>
      </c>
      <c r="G39" s="15">
        <v>225</v>
      </c>
      <c r="H39" s="46" t="s">
        <v>133</v>
      </c>
      <c r="I39" s="55" t="s">
        <v>116</v>
      </c>
      <c r="J39" s="16"/>
      <c r="K39" s="5"/>
      <c r="L39" s="5"/>
    </row>
    <row r="40" spans="1:12" outlineLevel="2" x14ac:dyDescent="0.2">
      <c r="A40" s="12">
        <v>31</v>
      </c>
      <c r="B40" s="8" t="s">
        <v>124</v>
      </c>
      <c r="C40" s="15"/>
      <c r="D40" s="7" t="s">
        <v>70</v>
      </c>
      <c r="E40" s="8" t="s">
        <v>123</v>
      </c>
      <c r="F40" s="15"/>
      <c r="G40" s="28">
        <v>63</v>
      </c>
      <c r="H40" s="46" t="s">
        <v>133</v>
      </c>
      <c r="I40" s="55" t="s">
        <v>116</v>
      </c>
      <c r="J40" s="16"/>
      <c r="K40" s="5"/>
      <c r="L40" s="5"/>
    </row>
    <row r="41" spans="1:12" outlineLevel="2" x14ac:dyDescent="0.2">
      <c r="A41" s="12">
        <v>32</v>
      </c>
      <c r="B41" s="8" t="s">
        <v>110</v>
      </c>
      <c r="C41" s="15"/>
      <c r="D41" s="7" t="s">
        <v>71</v>
      </c>
      <c r="E41" s="8" t="s">
        <v>72</v>
      </c>
      <c r="F41" s="15"/>
      <c r="G41" s="28">
        <v>274</v>
      </c>
      <c r="H41" s="46" t="s">
        <v>133</v>
      </c>
      <c r="I41" s="55" t="s">
        <v>116</v>
      </c>
      <c r="J41" s="16"/>
      <c r="K41" s="5"/>
      <c r="L41" s="5"/>
    </row>
    <row r="42" spans="1:12" outlineLevel="1" x14ac:dyDescent="0.2">
      <c r="A42" s="12"/>
      <c r="B42" s="8"/>
      <c r="C42" s="15"/>
      <c r="D42" s="7"/>
      <c r="E42" s="19" t="s">
        <v>142</v>
      </c>
      <c r="F42" s="23"/>
      <c r="G42" s="30">
        <f>SUBTOTAL(9,G35:G41)</f>
        <v>1670</v>
      </c>
      <c r="H42" s="32"/>
      <c r="I42" s="55"/>
      <c r="J42" s="16"/>
      <c r="K42" s="5"/>
      <c r="L42" s="5"/>
    </row>
    <row r="43" spans="1:12" ht="25.5" outlineLevel="2" x14ac:dyDescent="0.2">
      <c r="A43" s="12">
        <v>33</v>
      </c>
      <c r="B43" s="8" t="s">
        <v>16</v>
      </c>
      <c r="C43" s="15"/>
      <c r="D43" s="7" t="s">
        <v>47</v>
      </c>
      <c r="E43" s="8" t="s">
        <v>48</v>
      </c>
      <c r="F43" s="15" t="s">
        <v>128</v>
      </c>
      <c r="G43" s="28">
        <v>27</v>
      </c>
      <c r="H43" s="46" t="s">
        <v>134</v>
      </c>
      <c r="I43" s="55" t="s">
        <v>116</v>
      </c>
      <c r="J43" s="16"/>
    </row>
    <row r="44" spans="1:12" outlineLevel="2" x14ac:dyDescent="0.2">
      <c r="A44" s="12">
        <v>34</v>
      </c>
      <c r="B44" s="8" t="s">
        <v>16</v>
      </c>
      <c r="C44" s="15"/>
      <c r="D44" s="7" t="s">
        <v>49</v>
      </c>
      <c r="E44" s="8" t="s">
        <v>50</v>
      </c>
      <c r="F44" s="15" t="s">
        <v>128</v>
      </c>
      <c r="G44" s="28">
        <v>16</v>
      </c>
      <c r="H44" s="46" t="s">
        <v>134</v>
      </c>
      <c r="I44" s="56" t="s">
        <v>118</v>
      </c>
      <c r="J44" s="16"/>
    </row>
    <row r="45" spans="1:12" outlineLevel="2" x14ac:dyDescent="0.2">
      <c r="A45" s="12">
        <v>35</v>
      </c>
      <c r="B45" s="8" t="s">
        <v>16</v>
      </c>
      <c r="C45" s="15"/>
      <c r="D45" s="7" t="s">
        <v>51</v>
      </c>
      <c r="E45" s="8" t="s">
        <v>52</v>
      </c>
      <c r="F45" s="15" t="s">
        <v>128</v>
      </c>
      <c r="G45" s="28">
        <v>17</v>
      </c>
      <c r="H45" s="46" t="s">
        <v>134</v>
      </c>
      <c r="I45" s="56" t="s">
        <v>118</v>
      </c>
      <c r="J45" s="16"/>
    </row>
    <row r="46" spans="1:12" outlineLevel="2" x14ac:dyDescent="0.2">
      <c r="A46" s="12">
        <v>36</v>
      </c>
      <c r="B46" s="8" t="s">
        <v>107</v>
      </c>
      <c r="C46" s="15" t="s">
        <v>62</v>
      </c>
      <c r="D46" s="7"/>
      <c r="E46" s="8" t="s">
        <v>149</v>
      </c>
      <c r="F46" s="15"/>
      <c r="G46" s="15">
        <v>889</v>
      </c>
      <c r="H46" s="46" t="s">
        <v>134</v>
      </c>
      <c r="I46" s="55" t="s">
        <v>116</v>
      </c>
      <c r="J46" s="16"/>
    </row>
    <row r="47" spans="1:12" outlineLevel="2" x14ac:dyDescent="0.2">
      <c r="A47" s="12">
        <v>37</v>
      </c>
      <c r="B47" s="8" t="s">
        <v>108</v>
      </c>
      <c r="C47" s="15" t="s">
        <v>69</v>
      </c>
      <c r="D47" s="7"/>
      <c r="E47" s="8" t="s">
        <v>150</v>
      </c>
      <c r="F47" s="15"/>
      <c r="G47" s="15">
        <v>159</v>
      </c>
      <c r="H47" s="46" t="s">
        <v>134</v>
      </c>
      <c r="I47" s="55" t="s">
        <v>116</v>
      </c>
      <c r="J47" s="16"/>
    </row>
    <row r="48" spans="1:12" outlineLevel="2" x14ac:dyDescent="0.2">
      <c r="A48" s="12">
        <v>38</v>
      </c>
      <c r="B48" s="8" t="s">
        <v>101</v>
      </c>
      <c r="C48" s="15"/>
      <c r="D48" s="7" t="s">
        <v>135</v>
      </c>
      <c r="E48" s="8" t="s">
        <v>73</v>
      </c>
      <c r="F48" s="15"/>
      <c r="G48" s="28">
        <v>58</v>
      </c>
      <c r="H48" s="46" t="s">
        <v>134</v>
      </c>
      <c r="I48" s="55" t="s">
        <v>116</v>
      </c>
      <c r="J48" s="16"/>
    </row>
    <row r="49" spans="1:11" outlineLevel="2" x14ac:dyDescent="0.2">
      <c r="A49" s="33">
        <v>39</v>
      </c>
      <c r="B49" s="34" t="s">
        <v>99</v>
      </c>
      <c r="C49" s="35"/>
      <c r="D49" s="36" t="s">
        <v>74</v>
      </c>
      <c r="E49" s="34" t="s">
        <v>75</v>
      </c>
      <c r="F49" s="35"/>
      <c r="G49" s="37">
        <v>56</v>
      </c>
      <c r="H49" s="47" t="s">
        <v>134</v>
      </c>
      <c r="I49" s="57" t="s">
        <v>116</v>
      </c>
      <c r="J49" s="16"/>
    </row>
    <row r="50" spans="1:11" ht="25.5" outlineLevel="2" x14ac:dyDescent="0.2">
      <c r="A50" s="38">
        <v>40</v>
      </c>
      <c r="B50" s="39" t="s">
        <v>16</v>
      </c>
      <c r="C50" s="40"/>
      <c r="D50" s="42" t="s">
        <v>23</v>
      </c>
      <c r="E50" s="39" t="s">
        <v>24</v>
      </c>
      <c r="F50" s="40" t="s">
        <v>128</v>
      </c>
      <c r="G50" s="41">
        <v>161</v>
      </c>
      <c r="H50" s="48" t="s">
        <v>134</v>
      </c>
      <c r="I50" s="58" t="s">
        <v>118</v>
      </c>
      <c r="J50" s="22"/>
    </row>
    <row r="51" spans="1:11" outlineLevel="1" x14ac:dyDescent="0.2">
      <c r="A51" s="38"/>
      <c r="B51" s="39"/>
      <c r="C51" s="40"/>
      <c r="D51" s="42"/>
      <c r="E51" s="43" t="s">
        <v>143</v>
      </c>
      <c r="F51" s="44"/>
      <c r="G51" s="45">
        <f>SUBTOTAL(9,G43:G50)</f>
        <v>1383</v>
      </c>
      <c r="H51" s="49"/>
      <c r="I51" s="58"/>
      <c r="J51" s="22"/>
    </row>
    <row r="52" spans="1:11" x14ac:dyDescent="0.2">
      <c r="A52" s="21"/>
      <c r="B52" s="25"/>
      <c r="C52" s="26"/>
      <c r="D52" s="27"/>
      <c r="E52" s="20" t="s">
        <v>126</v>
      </c>
      <c r="F52" s="26"/>
      <c r="G52" s="29">
        <f>SUBTOTAL(9,G5:G50)</f>
        <v>14444</v>
      </c>
      <c r="H52" s="50"/>
      <c r="I52" s="59"/>
      <c r="J52" s="22"/>
    </row>
    <row r="53" spans="1:11" x14ac:dyDescent="0.2">
      <c r="A53" s="21"/>
      <c r="B53" s="25"/>
      <c r="C53" s="26"/>
      <c r="D53" s="27"/>
      <c r="E53" s="25"/>
      <c r="F53" s="26"/>
      <c r="G53" s="26"/>
      <c r="H53" s="26"/>
      <c r="I53" s="60"/>
      <c r="J53" s="22"/>
      <c r="K53" s="2"/>
    </row>
    <row r="54" spans="1:11" x14ac:dyDescent="0.2">
      <c r="F54" s="24"/>
      <c r="G54" s="24"/>
      <c r="H54" s="29"/>
    </row>
  </sheetData>
  <autoFilter ref="B4:I51"/>
  <printOptions horizontalCentered="1"/>
  <pageMargins left="0.19685039370078741" right="0.19685039370078741" top="0.19685039370078741" bottom="0.19685039370078741" header="0.19685039370078741" footer="0.19685039370078741"/>
  <pageSetup paperSize="9" scale="89" fitToHeight="0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val</vt:lpstr>
      <vt:lpstr>RIPARTO</vt:lpstr>
      <vt:lpstr>RIPARTO!Titoli_stampa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MIUR</dc:creator>
  <cp:lastModifiedBy>Administrator</cp:lastModifiedBy>
  <cp:lastPrinted>2016-04-07T13:34:48Z</cp:lastPrinted>
  <dcterms:created xsi:type="dcterms:W3CDTF">2016-04-01T14:42:58Z</dcterms:created>
  <dcterms:modified xsi:type="dcterms:W3CDTF">2016-04-08T06:59:20Z</dcterms:modified>
</cp:coreProperties>
</file>